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zauditor-my.sharepoint.com/personal/jcantrell_azauditor_gov/Documents/Documents/DHS RFP for website 11.3.23/"/>
    </mc:Choice>
  </mc:AlternateContent>
  <xr:revisionPtr revIDLastSave="0" documentId="8_{BE83FD3D-CDD2-4228-ADDF-E1C7F8F272E3}" xr6:coauthVersionLast="47" xr6:coauthVersionMax="47" xr10:uidLastSave="{00000000-0000-0000-0000-000000000000}"/>
  <bookViews>
    <workbookView xWindow="30612" yWindow="-108" windowWidth="30936" windowHeight="16776" xr2:uid="{00000000-000D-0000-FFFF-FFFF00000000}"/>
  </bookViews>
  <sheets>
    <sheet name="DHS SMQT cost proposal" sheetId="1" r:id="rId1"/>
  </sheets>
  <definedNames>
    <definedName name="_xlnm.Print_Area" localSheetId="0">'DHS SMQT cost proposal'!$A$1:$G$23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F17" i="1"/>
  <c r="F16" i="1"/>
  <c r="F15" i="1"/>
  <c r="F14" i="1"/>
  <c r="F13" i="1"/>
  <c r="F12" i="1"/>
  <c r="F11" i="1"/>
  <c r="E18" i="1"/>
  <c r="D18" i="1"/>
  <c r="C18" i="1"/>
  <c r="E10" i="1"/>
  <c r="D10" i="1"/>
  <c r="C10" i="1"/>
  <c r="F10" i="1" s="1"/>
  <c r="C19" i="1" l="1"/>
  <c r="D19" i="1"/>
  <c r="E19" i="1"/>
  <c r="F18" i="1" l="1"/>
  <c r="F9" i="1"/>
  <c r="F8" i="1" l="1"/>
  <c r="F4" i="1"/>
  <c r="F5" i="1"/>
  <c r="F6" i="1"/>
  <c r="F19" i="1" l="1"/>
  <c r="G15" i="1" l="1"/>
  <c r="G13" i="1"/>
  <c r="G12" i="1"/>
  <c r="G11" i="1"/>
  <c r="G14" i="1"/>
  <c r="G16" i="1"/>
  <c r="G17" i="1"/>
  <c r="G9" i="1"/>
  <c r="G5" i="1"/>
  <c r="C20" i="1"/>
  <c r="F20" i="1" s="1"/>
  <c r="E20" i="1"/>
  <c r="D20" i="1"/>
  <c r="G8" i="1"/>
  <c r="G4" i="1"/>
  <c r="G6" i="1"/>
</calcChain>
</file>

<file path=xl/sharedStrings.xml><?xml version="1.0" encoding="utf-8"?>
<sst xmlns="http://schemas.openxmlformats.org/spreadsheetml/2006/main" count="43" uniqueCount="41">
  <si>
    <t>Statement of work task number</t>
  </si>
  <si>
    <t>Task summary</t>
  </si>
  <si>
    <t>Name, title, and hours planned by consultant or employee</t>
  </si>
  <si>
    <t>Total task hours</t>
  </si>
  <si>
    <t>Total task hours as % of project grand total hours proposed</t>
  </si>
  <si>
    <t xml:space="preserve"> </t>
  </si>
  <si>
    <t>C(3)(a)</t>
  </si>
  <si>
    <t>Gaining an understanding</t>
  </si>
  <si>
    <t>C(3)(b)</t>
  </si>
  <si>
    <t>Review and assessment of prioritization sample</t>
  </si>
  <si>
    <t>C(3)(c)</t>
  </si>
  <si>
    <t>Review and assessment of investigation sample</t>
  </si>
  <si>
    <t>C(3)(d)</t>
  </si>
  <si>
    <t>Review and assessment of noncopliant failities sample</t>
  </si>
  <si>
    <t>C(3)(e)</t>
  </si>
  <si>
    <t>Reasons for problems, impact, and recommendations</t>
  </si>
  <si>
    <t>C(3)(f)</t>
  </si>
  <si>
    <t>Efforts to implement</t>
  </si>
  <si>
    <t>Total performance audit follow-up work task hours</t>
  </si>
  <si>
    <t>C(1)</t>
  </si>
  <si>
    <t>Off-site preparation</t>
  </si>
  <si>
    <t>C(2), F(1)</t>
  </si>
  <si>
    <t>Entrance conference</t>
  </si>
  <si>
    <t>E(2)</t>
  </si>
  <si>
    <t>Project timeline</t>
  </si>
  <si>
    <t>E(3)</t>
  </si>
  <si>
    <t>Written documentation of results (C(3)(a) through C(3)(d)</t>
  </si>
  <si>
    <t>F(2)</t>
  </si>
  <si>
    <t>Monthly update meetings with auditee</t>
  </si>
  <si>
    <t>F(3)</t>
  </si>
  <si>
    <t>Draft exit conference participation</t>
  </si>
  <si>
    <t>Other project administration, quality control, and status reporting</t>
  </si>
  <si>
    <t>Total administrative task hours</t>
  </si>
  <si>
    <t>Grand total hours</t>
  </si>
  <si>
    <t>Total employee hours as % of project grand total hours</t>
  </si>
  <si>
    <t>I(1)</t>
  </si>
  <si>
    <t>Total fee for the engagement</t>
  </si>
  <si>
    <t>I(2)</t>
  </si>
  <si>
    <t>Total fee for participating in legislative presentations/briefings</t>
  </si>
  <si>
    <t>I(3)</t>
  </si>
  <si>
    <t>Single hourly rate for additional auditing procedures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</si>
</sst>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Swis721 Cn BT"/>
      <family val="2"/>
    </font>
    <font>
      <sz val="12"/>
      <name val="Swis721 Cn BT"/>
      <family val="2"/>
    </font>
    <font>
      <b/>
      <sz val="12"/>
      <color theme="0"/>
      <name val="Swis721 Cn BT"/>
      <family val="2"/>
    </font>
    <font>
      <sz val="12"/>
      <color theme="0"/>
      <name val="Swis721 Cn BT"/>
      <family val="2"/>
    </font>
    <font>
      <sz val="11"/>
      <name val="Swis721 Cn BT"/>
      <family val="2"/>
    </font>
    <font>
      <sz val="11"/>
      <color theme="0"/>
      <name val="Swis721 Cn BT"/>
      <family val="2"/>
    </font>
  </fonts>
  <fills count="6">
    <fill>
      <patternFill patternType="none"/>
    </fill>
    <fill>
      <patternFill patternType="gray125"/>
    </fill>
    <fill>
      <patternFill patternType="solid">
        <fgColor rgb="FF194A6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6A6D78"/>
        <bgColor indexed="64"/>
      </patternFill>
    </fill>
    <fill>
      <patternFill patternType="solid">
        <fgColor rgb="FF5C0004"/>
        <bgColor indexed="64"/>
      </patternFill>
    </fill>
  </fills>
  <borders count="22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double">
        <color theme="0"/>
      </bottom>
      <diagonal/>
    </border>
    <border>
      <left style="medium">
        <color indexed="64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/>
      <top style="thin">
        <color theme="0"/>
      </top>
      <bottom style="thin">
        <color theme="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9">
    <xf numFmtId="0" fontId="0" fillId="0" borderId="0" xfId="0"/>
    <xf numFmtId="0" fontId="10" fillId="3" borderId="1" xfId="0" applyFont="1" applyFill="1" applyBorder="1" applyAlignment="1">
      <alignment vertical="center"/>
    </xf>
    <xf numFmtId="0" fontId="6" fillId="4" borderId="0" xfId="5" applyFont="1" applyFill="1"/>
    <xf numFmtId="0" fontId="4" fillId="4" borderId="0" xfId="0" applyFont="1" applyFill="1"/>
    <xf numFmtId="0" fontId="4" fillId="4" borderId="0" xfId="5" applyFont="1" applyFill="1" applyProtection="1">
      <protection locked="0"/>
    </xf>
    <xf numFmtId="164" fontId="11" fillId="5" borderId="15" xfId="0" applyNumberFormat="1" applyFont="1" applyFill="1" applyBorder="1"/>
    <xf numFmtId="0" fontId="7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 wrapText="1"/>
    </xf>
    <xf numFmtId="9" fontId="10" fillId="3" borderId="11" xfId="6" applyFont="1" applyFill="1" applyBorder="1" applyAlignment="1">
      <alignment horizontal="right" vertical="center"/>
    </xf>
    <xf numFmtId="9" fontId="11" fillId="5" borderId="12" xfId="6" applyFont="1" applyFill="1" applyBorder="1" applyAlignment="1">
      <alignment horizontal="right"/>
    </xf>
    <xf numFmtId="0" fontId="3" fillId="4" borderId="7" xfId="0" applyFont="1" applyFill="1" applyBorder="1"/>
    <xf numFmtId="9" fontId="11" fillId="5" borderId="19" xfId="6" applyFont="1" applyFill="1" applyBorder="1" applyAlignment="1">
      <alignment horizontal="right"/>
    </xf>
    <xf numFmtId="9" fontId="11" fillId="5" borderId="20" xfId="6" applyFont="1" applyFill="1" applyBorder="1" applyAlignment="1">
      <alignment horizontal="right"/>
    </xf>
    <xf numFmtId="0" fontId="6" fillId="3" borderId="21" xfId="0" applyFont="1" applyFill="1" applyBorder="1"/>
    <xf numFmtId="1" fontId="10" fillId="3" borderId="10" xfId="1" applyNumberFormat="1" applyFont="1" applyFill="1" applyBorder="1" applyAlignment="1">
      <alignment vertical="center"/>
    </xf>
    <xf numFmtId="1" fontId="8" fillId="2" borderId="8" xfId="0" applyNumberFormat="1" applyFont="1" applyFill="1" applyBorder="1" applyAlignment="1">
      <alignment horizontal="right" vertical="center" wrapText="1"/>
    </xf>
    <xf numFmtId="1" fontId="10" fillId="3" borderId="18" xfId="1" applyNumberFormat="1" applyFont="1" applyFill="1" applyBorder="1" applyAlignment="1">
      <alignment vertical="center"/>
    </xf>
    <xf numFmtId="44" fontId="8" fillId="5" borderId="17" xfId="3" applyFont="1" applyFill="1" applyBorder="1" applyAlignment="1">
      <alignment vertical="center"/>
    </xf>
    <xf numFmtId="0" fontId="8" fillId="2" borderId="8" xfId="0" applyFont="1" applyFill="1" applyBorder="1" applyAlignment="1">
      <alignment horizontal="left" vertical="center" wrapText="1"/>
    </xf>
    <xf numFmtId="0" fontId="8" fillId="5" borderId="0" xfId="0" applyFont="1" applyFill="1"/>
    <xf numFmtId="0" fontId="8" fillId="5" borderId="10" xfId="0" applyFont="1" applyFill="1" applyBorder="1"/>
    <xf numFmtId="0" fontId="8" fillId="2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  <cellStyle name="Percent" xfId="6" builtinId="5"/>
    <cellStyle name="Percent 2" xfId="7" xr:uid="{00000000-0005-0000-0000-000007000000}"/>
  </cellStyles>
  <dxfs count="0"/>
  <tableStyles count="0" defaultTableStyle="TableStyleMedium9" defaultPivotStyle="PivotStyleLight16"/>
  <colors>
    <mruColors>
      <color rgb="FF6A6D78"/>
      <color rgb="FFD8D8D8"/>
      <color rgb="FF5C0004"/>
      <color rgb="FF194A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1"/>
  <sheetViews>
    <sheetView tabSelected="1" zoomScaleNormal="100" workbookViewId="0">
      <selection activeCell="K6" sqref="K6"/>
    </sheetView>
  </sheetViews>
  <sheetFormatPr defaultRowHeight="13.2" x14ac:dyDescent="0.25"/>
  <cols>
    <col min="1" max="1" width="13.6640625" customWidth="1"/>
    <col min="2" max="2" width="64.6640625" customWidth="1"/>
    <col min="3" max="3" width="17.33203125" customWidth="1"/>
    <col min="4" max="5" width="14.33203125" customWidth="1"/>
    <col min="6" max="6" width="15.6640625" customWidth="1"/>
    <col min="7" max="7" width="16" customWidth="1"/>
  </cols>
  <sheetData>
    <row r="1" spans="1:8" ht="30" customHeight="1" thickBot="1" x14ac:dyDescent="0.35">
      <c r="A1" s="27" t="s">
        <v>0</v>
      </c>
      <c r="B1" s="30" t="s">
        <v>1</v>
      </c>
      <c r="C1" s="34" t="s">
        <v>2</v>
      </c>
      <c r="D1" s="35"/>
      <c r="E1" s="35"/>
      <c r="F1" s="32" t="s">
        <v>3</v>
      </c>
      <c r="G1" s="25" t="s">
        <v>4</v>
      </c>
    </row>
    <row r="2" spans="1:8" ht="30" customHeight="1" x14ac:dyDescent="0.25">
      <c r="A2" s="28"/>
      <c r="B2" s="30"/>
      <c r="C2" s="38"/>
      <c r="D2" s="36"/>
      <c r="E2" s="30" t="s">
        <v>5</v>
      </c>
      <c r="F2" s="32"/>
      <c r="G2" s="25"/>
    </row>
    <row r="3" spans="1:8" ht="30" customHeight="1" thickBot="1" x14ac:dyDescent="0.3">
      <c r="A3" s="29"/>
      <c r="B3" s="31"/>
      <c r="C3" s="31"/>
      <c r="D3" s="37"/>
      <c r="E3" s="31"/>
      <c r="F3" s="33"/>
      <c r="G3" s="26"/>
    </row>
    <row r="4" spans="1:8" ht="20.100000000000001" customHeight="1" x14ac:dyDescent="0.25">
      <c r="A4" s="8" t="s">
        <v>6</v>
      </c>
      <c r="B4" s="10" t="s">
        <v>7</v>
      </c>
      <c r="C4" s="17"/>
      <c r="D4" s="17"/>
      <c r="E4" s="17"/>
      <c r="F4" s="19">
        <f t="shared" ref="F4:F8" si="0">SUM(C4:E4)</f>
        <v>0</v>
      </c>
      <c r="G4" s="11" t="e">
        <f t="shared" ref="G4:G9" si="1">F4/$F$19</f>
        <v>#DIV/0!</v>
      </c>
      <c r="H4" t="s">
        <v>5</v>
      </c>
    </row>
    <row r="5" spans="1:8" ht="20.100000000000001" customHeight="1" x14ac:dyDescent="0.25">
      <c r="A5" s="8" t="s">
        <v>8</v>
      </c>
      <c r="B5" s="9" t="s">
        <v>9</v>
      </c>
      <c r="C5" s="17"/>
      <c r="D5" s="17"/>
      <c r="E5" s="17" t="s">
        <v>5</v>
      </c>
      <c r="F5" s="19">
        <f t="shared" si="0"/>
        <v>0</v>
      </c>
      <c r="G5" s="11" t="e">
        <f t="shared" si="1"/>
        <v>#DIV/0!</v>
      </c>
    </row>
    <row r="6" spans="1:8" ht="20.100000000000001" customHeight="1" x14ac:dyDescent="0.25">
      <c r="A6" s="8" t="s">
        <v>10</v>
      </c>
      <c r="B6" s="9" t="s">
        <v>11</v>
      </c>
      <c r="C6" s="17"/>
      <c r="D6" s="17"/>
      <c r="E6" s="17"/>
      <c r="F6" s="19">
        <f t="shared" si="0"/>
        <v>0</v>
      </c>
      <c r="G6" s="11" t="e">
        <f t="shared" si="1"/>
        <v>#DIV/0!</v>
      </c>
    </row>
    <row r="7" spans="1:8" ht="20.100000000000001" customHeight="1" x14ac:dyDescent="0.25">
      <c r="A7" s="8" t="s">
        <v>12</v>
      </c>
      <c r="B7" s="9" t="s">
        <v>13</v>
      </c>
      <c r="C7" s="17"/>
      <c r="D7" s="17"/>
      <c r="E7" s="17"/>
      <c r="F7" s="19">
        <v>0</v>
      </c>
      <c r="G7" s="11" t="e">
        <f t="shared" si="1"/>
        <v>#DIV/0!</v>
      </c>
    </row>
    <row r="8" spans="1:8" ht="15.6" x14ac:dyDescent="0.25">
      <c r="A8" s="8" t="s">
        <v>14</v>
      </c>
      <c r="B8" s="10" t="s">
        <v>15</v>
      </c>
      <c r="C8" s="17"/>
      <c r="D8" s="17"/>
      <c r="E8" s="17"/>
      <c r="F8" s="19">
        <f t="shared" si="0"/>
        <v>0</v>
      </c>
      <c r="G8" s="11" t="e">
        <f t="shared" si="1"/>
        <v>#DIV/0!</v>
      </c>
    </row>
    <row r="9" spans="1:8" ht="15.6" x14ac:dyDescent="0.25">
      <c r="A9" s="8" t="s">
        <v>16</v>
      </c>
      <c r="B9" s="10" t="s">
        <v>17</v>
      </c>
      <c r="C9" s="17"/>
      <c r="D9" s="17"/>
      <c r="E9" s="17"/>
      <c r="F9" s="19">
        <f t="shared" ref="F9:F18" si="2">SUM(C9:E9)</f>
        <v>0</v>
      </c>
      <c r="G9" s="11" t="e">
        <f t="shared" si="1"/>
        <v>#DIV/0!</v>
      </c>
    </row>
    <row r="10" spans="1:8" ht="20.100000000000001" customHeight="1" thickBot="1" x14ac:dyDescent="0.3">
      <c r="A10" s="24"/>
      <c r="B10" s="21" t="s">
        <v>18</v>
      </c>
      <c r="C10" s="18">
        <f>SUM(C4:C9)</f>
        <v>0</v>
      </c>
      <c r="D10" s="18">
        <f>SUM(D4:D9)</f>
        <v>0</v>
      </c>
      <c r="E10" s="18">
        <f>SUM(E4:E9)</f>
        <v>0</v>
      </c>
      <c r="F10" s="18">
        <f>SUM(C10:E10)</f>
        <v>0</v>
      </c>
      <c r="G10" s="24"/>
    </row>
    <row r="11" spans="1:8" ht="20.100000000000001" customHeight="1" x14ac:dyDescent="0.25">
      <c r="A11" s="6" t="s">
        <v>19</v>
      </c>
      <c r="B11" s="7" t="s">
        <v>20</v>
      </c>
      <c r="C11" s="17"/>
      <c r="D11" s="17"/>
      <c r="E11" s="17"/>
      <c r="F11" s="17">
        <f>SUM(C11:E11)</f>
        <v>0</v>
      </c>
      <c r="G11" s="11" t="e">
        <f t="shared" ref="G11:G17" si="3">F11/$F$19</f>
        <v>#DIV/0!</v>
      </c>
    </row>
    <row r="12" spans="1:8" ht="20.100000000000001" customHeight="1" x14ac:dyDescent="0.25">
      <c r="A12" s="8" t="s">
        <v>21</v>
      </c>
      <c r="B12" s="9" t="s">
        <v>22</v>
      </c>
      <c r="C12" s="17"/>
      <c r="D12" s="17"/>
      <c r="E12" s="17"/>
      <c r="F12" s="17">
        <f t="shared" ref="F12:F17" si="4">SUM(C12:E12)</f>
        <v>0</v>
      </c>
      <c r="G12" s="11" t="e">
        <f t="shared" si="3"/>
        <v>#DIV/0!</v>
      </c>
    </row>
    <row r="13" spans="1:8" ht="20.100000000000001" customHeight="1" x14ac:dyDescent="0.25">
      <c r="A13" s="8" t="s">
        <v>23</v>
      </c>
      <c r="B13" s="10" t="s">
        <v>24</v>
      </c>
      <c r="C13" s="17"/>
      <c r="D13" s="17"/>
      <c r="E13" s="17"/>
      <c r="F13" s="17">
        <f t="shared" si="4"/>
        <v>0</v>
      </c>
      <c r="G13" s="11" t="e">
        <f t="shared" si="3"/>
        <v>#DIV/0!</v>
      </c>
    </row>
    <row r="14" spans="1:8" ht="20.100000000000001" customHeight="1" x14ac:dyDescent="0.25">
      <c r="A14" s="8" t="s">
        <v>25</v>
      </c>
      <c r="B14" s="9" t="s">
        <v>26</v>
      </c>
      <c r="C14" s="17"/>
      <c r="D14" s="17"/>
      <c r="E14" s="17"/>
      <c r="F14" s="17">
        <f t="shared" si="4"/>
        <v>0</v>
      </c>
      <c r="G14" s="11" t="e">
        <f t="shared" si="3"/>
        <v>#DIV/0!</v>
      </c>
    </row>
    <row r="15" spans="1:8" ht="20.100000000000001" customHeight="1" x14ac:dyDescent="0.25">
      <c r="A15" s="8" t="s">
        <v>27</v>
      </c>
      <c r="B15" s="9" t="s">
        <v>28</v>
      </c>
      <c r="C15" s="17"/>
      <c r="D15" s="17"/>
      <c r="E15" s="17"/>
      <c r="F15" s="17">
        <f t="shared" si="4"/>
        <v>0</v>
      </c>
      <c r="G15" s="11" t="e">
        <f t="shared" si="3"/>
        <v>#DIV/0!</v>
      </c>
    </row>
    <row r="16" spans="1:8" ht="20.100000000000001" customHeight="1" x14ac:dyDescent="0.25">
      <c r="A16" s="8" t="s">
        <v>29</v>
      </c>
      <c r="B16" s="9" t="s">
        <v>30</v>
      </c>
      <c r="C16" s="17"/>
      <c r="D16" s="17"/>
      <c r="E16" s="17"/>
      <c r="F16" s="17">
        <f t="shared" si="4"/>
        <v>0</v>
      </c>
      <c r="G16" s="11" t="e">
        <f t="shared" si="3"/>
        <v>#DIV/0!</v>
      </c>
    </row>
    <row r="17" spans="1:7" ht="20.100000000000001" customHeight="1" thickBot="1" x14ac:dyDescent="0.3">
      <c r="A17" s="8"/>
      <c r="B17" s="1" t="s">
        <v>31</v>
      </c>
      <c r="C17" s="17"/>
      <c r="D17" s="17"/>
      <c r="E17" s="17"/>
      <c r="F17" s="17">
        <f t="shared" si="4"/>
        <v>0</v>
      </c>
      <c r="G17" s="11" t="e">
        <f t="shared" si="3"/>
        <v>#DIV/0!</v>
      </c>
    </row>
    <row r="18" spans="1:7" ht="20.100000000000001" customHeight="1" thickBot="1" x14ac:dyDescent="0.35">
      <c r="A18" s="13"/>
      <c r="B18" s="21" t="s">
        <v>32</v>
      </c>
      <c r="C18" s="18">
        <f>SUM(C11:C17)</f>
        <v>0</v>
      </c>
      <c r="D18" s="18">
        <f t="shared" ref="D18:E18" si="5">SUM(D11:D17)</f>
        <v>0</v>
      </c>
      <c r="E18" s="18">
        <f t="shared" si="5"/>
        <v>0</v>
      </c>
      <c r="F18" s="18">
        <f t="shared" si="2"/>
        <v>0</v>
      </c>
      <c r="G18" s="3"/>
    </row>
    <row r="19" spans="1:7" ht="20.100000000000001" customHeight="1" thickBot="1" x14ac:dyDescent="0.35">
      <c r="A19" s="13"/>
      <c r="B19" s="22" t="s">
        <v>33</v>
      </c>
      <c r="C19" s="5">
        <f>SUM(C10 + C18)</f>
        <v>0</v>
      </c>
      <c r="D19" s="5">
        <f>SUM(D10 + D18)</f>
        <v>0</v>
      </c>
      <c r="E19" s="5">
        <f>SUM(E10 + E18)</f>
        <v>0</v>
      </c>
      <c r="F19" s="5">
        <f>SUM(F10 + F18)</f>
        <v>0</v>
      </c>
      <c r="G19" s="3"/>
    </row>
    <row r="20" spans="1:7" ht="20.100000000000001" customHeight="1" thickTop="1" thickBot="1" x14ac:dyDescent="0.35">
      <c r="A20" s="13"/>
      <c r="B20" s="23" t="s">
        <v>34</v>
      </c>
      <c r="C20" s="14" t="e">
        <f>C19/$F$19</f>
        <v>#DIV/0!</v>
      </c>
      <c r="D20" s="14" t="e">
        <f>D19/$F$19</f>
        <v>#DIV/0!</v>
      </c>
      <c r="E20" s="15" t="e">
        <f>E19/$F$19</f>
        <v>#DIV/0!</v>
      </c>
      <c r="F20" s="12" t="e">
        <f>SUM(C20:E20)</f>
        <v>#DIV/0!</v>
      </c>
      <c r="G20" s="3"/>
    </row>
    <row r="21" spans="1:7" ht="20.100000000000001" customHeight="1" x14ac:dyDescent="0.3">
      <c r="A21" s="8" t="s">
        <v>35</v>
      </c>
      <c r="B21" s="16" t="s">
        <v>36</v>
      </c>
      <c r="C21" s="2"/>
      <c r="D21" s="2"/>
      <c r="E21" s="2"/>
      <c r="F21" s="20"/>
      <c r="G21" s="3"/>
    </row>
    <row r="22" spans="1:7" ht="20.100000000000001" customHeight="1" x14ac:dyDescent="0.3">
      <c r="A22" s="8" t="s">
        <v>37</v>
      </c>
      <c r="B22" s="16" t="s">
        <v>38</v>
      </c>
      <c r="C22" s="2"/>
      <c r="D22" s="2"/>
      <c r="E22" s="2"/>
      <c r="F22" s="20"/>
      <c r="G22" s="4"/>
    </row>
    <row r="23" spans="1:7" ht="20.25" customHeight="1" x14ac:dyDescent="0.3">
      <c r="A23" s="8" t="s">
        <v>39</v>
      </c>
      <c r="B23" s="16" t="s">
        <v>40</v>
      </c>
      <c r="C23" s="2"/>
      <c r="D23" s="2"/>
      <c r="E23" s="2"/>
      <c r="F23" s="20"/>
      <c r="G23" s="4"/>
    </row>
    <row r="25" spans="1:7" ht="13.5" customHeight="1" x14ac:dyDescent="0.25"/>
    <row r="26" spans="1:7" ht="13.5" customHeight="1" x14ac:dyDescent="0.25"/>
    <row r="27" spans="1:7" ht="13.5" customHeight="1" x14ac:dyDescent="0.25"/>
    <row r="28" spans="1:7" ht="13.5" customHeight="1" x14ac:dyDescent="0.25"/>
    <row r="29" spans="1:7" ht="13.5" customHeight="1" x14ac:dyDescent="0.25"/>
    <row r="30" spans="1:7" ht="13.5" customHeight="1" x14ac:dyDescent="0.25"/>
    <row r="31" spans="1:7" ht="13.5" customHeight="1" x14ac:dyDescent="0.25"/>
    <row r="32" spans="1:7" ht="13.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  <row r="122" ht="13.5" customHeight="1" x14ac:dyDescent="0.25"/>
    <row r="123" ht="13.5" customHeight="1" x14ac:dyDescent="0.25"/>
    <row r="124" ht="13.5" customHeight="1" x14ac:dyDescent="0.25"/>
    <row r="125" ht="13.5" customHeight="1" x14ac:dyDescent="0.25"/>
    <row r="126" ht="13.5" customHeight="1" x14ac:dyDescent="0.25"/>
    <row r="127" ht="13.5" customHeight="1" x14ac:dyDescent="0.25"/>
    <row r="128" ht="13.5" customHeight="1" x14ac:dyDescent="0.25"/>
    <row r="129" ht="13.5" customHeight="1" x14ac:dyDescent="0.25"/>
    <row r="130" ht="13.5" customHeight="1" x14ac:dyDescent="0.25"/>
    <row r="131" ht="13.5" customHeight="1" x14ac:dyDescent="0.25"/>
    <row r="132" ht="13.5" customHeight="1" x14ac:dyDescent="0.25"/>
    <row r="133" ht="13.5" customHeight="1" x14ac:dyDescent="0.25"/>
    <row r="134" ht="13.5" customHeight="1" x14ac:dyDescent="0.25"/>
    <row r="135" ht="13.5" customHeight="1" x14ac:dyDescent="0.25"/>
    <row r="136" ht="13.5" customHeight="1" x14ac:dyDescent="0.25"/>
    <row r="137" ht="13.5" customHeight="1" x14ac:dyDescent="0.25"/>
    <row r="138" ht="13.5" customHeight="1" x14ac:dyDescent="0.25"/>
    <row r="139" ht="13.5" customHeight="1" x14ac:dyDescent="0.25"/>
    <row r="140" ht="13.5" customHeight="1" x14ac:dyDescent="0.25"/>
    <row r="141" ht="13.5" customHeight="1" x14ac:dyDescent="0.25"/>
    <row r="142" ht="13.5" customHeight="1" x14ac:dyDescent="0.25"/>
    <row r="143" ht="13.5" customHeight="1" x14ac:dyDescent="0.25"/>
    <row r="144" ht="13.5" customHeight="1" x14ac:dyDescent="0.25"/>
    <row r="145" ht="13.5" customHeight="1" x14ac:dyDescent="0.25"/>
    <row r="146" ht="13.5" customHeight="1" x14ac:dyDescent="0.25"/>
    <row r="147" ht="13.5" customHeight="1" x14ac:dyDescent="0.25"/>
    <row r="148" ht="13.5" customHeight="1" x14ac:dyDescent="0.25"/>
    <row r="149" ht="13.5" customHeight="1" x14ac:dyDescent="0.25"/>
    <row r="150" ht="13.5" customHeight="1" x14ac:dyDescent="0.25"/>
    <row r="151" ht="13.5" customHeight="1" x14ac:dyDescent="0.25"/>
    <row r="152" ht="13.5" customHeight="1" x14ac:dyDescent="0.25"/>
    <row r="153" ht="13.5" customHeight="1" x14ac:dyDescent="0.25"/>
    <row r="154" ht="13.5" customHeight="1" x14ac:dyDescent="0.25"/>
    <row r="155" ht="13.5" customHeight="1" x14ac:dyDescent="0.25"/>
    <row r="156" ht="13.5" customHeight="1" x14ac:dyDescent="0.25"/>
    <row r="157" ht="13.5" customHeight="1" x14ac:dyDescent="0.25"/>
    <row r="158" ht="13.5" customHeight="1" x14ac:dyDescent="0.25"/>
    <row r="159" ht="13.5" customHeight="1" x14ac:dyDescent="0.25"/>
    <row r="160" ht="13.5" customHeight="1" x14ac:dyDescent="0.25"/>
    <row r="161" ht="13.5" customHeight="1" x14ac:dyDescent="0.25"/>
    <row r="162" ht="13.5" customHeight="1" x14ac:dyDescent="0.25"/>
    <row r="163" ht="13.5" customHeight="1" x14ac:dyDescent="0.25"/>
    <row r="164" ht="13.5" customHeight="1" x14ac:dyDescent="0.25"/>
    <row r="165" ht="13.5" customHeight="1" x14ac:dyDescent="0.25"/>
    <row r="166" ht="13.5" customHeight="1" x14ac:dyDescent="0.25"/>
    <row r="167" ht="13.5" customHeight="1" x14ac:dyDescent="0.25"/>
    <row r="168" ht="13.5" customHeight="1" x14ac:dyDescent="0.25"/>
    <row r="169" ht="13.5" customHeight="1" x14ac:dyDescent="0.25"/>
    <row r="170" ht="13.5" customHeight="1" x14ac:dyDescent="0.25"/>
    <row r="171" ht="13.5" customHeight="1" x14ac:dyDescent="0.25"/>
    <row r="172" ht="13.5" customHeight="1" x14ac:dyDescent="0.25"/>
    <row r="173" ht="13.5" customHeight="1" x14ac:dyDescent="0.25"/>
    <row r="174" ht="13.5" customHeight="1" x14ac:dyDescent="0.25"/>
    <row r="175" ht="13.5" customHeight="1" x14ac:dyDescent="0.25"/>
    <row r="176" ht="13.5" customHeight="1" x14ac:dyDescent="0.25"/>
    <row r="177" ht="13.5" customHeight="1" x14ac:dyDescent="0.25"/>
    <row r="178" ht="13.5" customHeight="1" x14ac:dyDescent="0.25"/>
    <row r="179" ht="13.5" customHeight="1" x14ac:dyDescent="0.25"/>
    <row r="180" ht="13.5" customHeight="1" x14ac:dyDescent="0.25"/>
    <row r="181" ht="13.5" customHeight="1" x14ac:dyDescent="0.25"/>
    <row r="182" ht="13.5" customHeight="1" x14ac:dyDescent="0.25"/>
    <row r="183" ht="13.5" customHeight="1" x14ac:dyDescent="0.25"/>
    <row r="184" ht="13.5" customHeight="1" x14ac:dyDescent="0.25"/>
    <row r="185" ht="13.5" customHeight="1" x14ac:dyDescent="0.25"/>
    <row r="186" ht="13.5" customHeight="1" x14ac:dyDescent="0.25"/>
    <row r="187" ht="13.5" customHeight="1" x14ac:dyDescent="0.25"/>
    <row r="188" ht="13.5" customHeight="1" x14ac:dyDescent="0.25"/>
    <row r="189" ht="13.5" customHeight="1" x14ac:dyDescent="0.25"/>
    <row r="190" ht="13.5" customHeight="1" x14ac:dyDescent="0.25"/>
    <row r="191" ht="13.5" customHeight="1" x14ac:dyDescent="0.25"/>
    <row r="192" ht="13.5" customHeight="1" x14ac:dyDescent="0.25"/>
    <row r="193" ht="13.5" customHeight="1" x14ac:dyDescent="0.25"/>
    <row r="194" ht="13.5" customHeight="1" x14ac:dyDescent="0.25"/>
    <row r="195" ht="13.5" customHeight="1" x14ac:dyDescent="0.25"/>
    <row r="196" ht="13.5" customHeight="1" x14ac:dyDescent="0.25"/>
    <row r="197" ht="13.5" customHeight="1" x14ac:dyDescent="0.25"/>
    <row r="198" ht="13.5" customHeight="1" x14ac:dyDescent="0.25"/>
    <row r="199" ht="13.5" customHeight="1" x14ac:dyDescent="0.25"/>
    <row r="200" ht="13.5" customHeight="1" x14ac:dyDescent="0.25"/>
    <row r="201" ht="13.5" customHeight="1" x14ac:dyDescent="0.25"/>
    <row r="202" ht="13.5" customHeight="1" x14ac:dyDescent="0.25"/>
    <row r="203" ht="13.5" customHeight="1" x14ac:dyDescent="0.25"/>
    <row r="204" ht="13.5" customHeight="1" x14ac:dyDescent="0.25"/>
    <row r="205" ht="13.5" customHeight="1" x14ac:dyDescent="0.25"/>
    <row r="206" ht="13.5" customHeight="1" x14ac:dyDescent="0.25"/>
    <row r="207" ht="13.5" customHeight="1" x14ac:dyDescent="0.25"/>
    <row r="208" ht="13.5" customHeight="1" x14ac:dyDescent="0.25"/>
    <row r="209" ht="13.5" customHeight="1" x14ac:dyDescent="0.25"/>
    <row r="210" ht="13.5" customHeight="1" x14ac:dyDescent="0.25"/>
    <row r="211" ht="13.5" customHeight="1" x14ac:dyDescent="0.25"/>
    <row r="212" ht="13.5" customHeight="1" x14ac:dyDescent="0.25"/>
    <row r="213" ht="13.5" customHeight="1" x14ac:dyDescent="0.25"/>
    <row r="214" ht="13.5" customHeight="1" x14ac:dyDescent="0.25"/>
    <row r="215" ht="13.5" customHeight="1" x14ac:dyDescent="0.25"/>
    <row r="216" ht="13.5" customHeight="1" x14ac:dyDescent="0.25"/>
    <row r="217" ht="13.5" customHeight="1" x14ac:dyDescent="0.25"/>
    <row r="218" ht="13.5" customHeight="1" x14ac:dyDescent="0.25"/>
    <row r="219" ht="13.5" customHeight="1" x14ac:dyDescent="0.25"/>
    <row r="220" ht="13.5" customHeight="1" x14ac:dyDescent="0.25"/>
    <row r="221" ht="13.5" customHeight="1" x14ac:dyDescent="0.25"/>
    <row r="222" ht="13.5" customHeight="1" x14ac:dyDescent="0.25"/>
    <row r="223" ht="13.5" customHeight="1" x14ac:dyDescent="0.25"/>
    <row r="224" ht="13.5" customHeight="1" x14ac:dyDescent="0.25"/>
    <row r="225" ht="13.5" customHeight="1" x14ac:dyDescent="0.25"/>
    <row r="226" ht="13.5" customHeight="1" x14ac:dyDescent="0.25"/>
    <row r="227" ht="13.5" customHeight="1" x14ac:dyDescent="0.25"/>
    <row r="228" ht="13.5" customHeight="1" x14ac:dyDescent="0.25"/>
    <row r="229" ht="13.5" customHeight="1" x14ac:dyDescent="0.25"/>
    <row r="230" ht="13.5" customHeight="1" x14ac:dyDescent="0.25"/>
    <row r="231" ht="13.5" customHeight="1" x14ac:dyDescent="0.25"/>
    <row r="232" ht="13.5" customHeight="1" x14ac:dyDescent="0.25"/>
    <row r="233" ht="13.5" customHeight="1" x14ac:dyDescent="0.25"/>
    <row r="234" ht="13.5" customHeight="1" x14ac:dyDescent="0.25"/>
    <row r="235" ht="13.5" customHeight="1" x14ac:dyDescent="0.25"/>
    <row r="236" ht="13.5" customHeight="1" x14ac:dyDescent="0.25"/>
    <row r="237" ht="13.5" customHeight="1" x14ac:dyDescent="0.25"/>
    <row r="238" ht="13.5" customHeight="1" x14ac:dyDescent="0.25"/>
    <row r="239" ht="13.5" customHeight="1" x14ac:dyDescent="0.25"/>
    <row r="240" ht="13.5" customHeight="1" x14ac:dyDescent="0.25"/>
    <row r="241" ht="13.5" customHeight="1" x14ac:dyDescent="0.25"/>
    <row r="242" ht="13.5" customHeight="1" x14ac:dyDescent="0.25"/>
    <row r="243" ht="13.5" customHeight="1" x14ac:dyDescent="0.25"/>
    <row r="244" ht="13.5" customHeight="1" x14ac:dyDescent="0.25"/>
    <row r="245" ht="13.5" customHeight="1" x14ac:dyDescent="0.25"/>
    <row r="246" ht="13.5" customHeight="1" x14ac:dyDescent="0.25"/>
    <row r="247" ht="13.5" customHeight="1" x14ac:dyDescent="0.25"/>
    <row r="248" ht="13.5" customHeight="1" x14ac:dyDescent="0.25"/>
    <row r="249" ht="13.5" customHeight="1" x14ac:dyDescent="0.25"/>
    <row r="250" ht="13.5" customHeight="1" x14ac:dyDescent="0.25"/>
    <row r="251" ht="13.5" customHeight="1" x14ac:dyDescent="0.25"/>
    <row r="252" ht="13.5" customHeight="1" x14ac:dyDescent="0.25"/>
    <row r="253" ht="13.5" customHeight="1" x14ac:dyDescent="0.25"/>
    <row r="254" ht="13.5" customHeight="1" x14ac:dyDescent="0.25"/>
    <row r="255" ht="13.5" customHeight="1" x14ac:dyDescent="0.25"/>
    <row r="256" ht="13.5" customHeight="1" x14ac:dyDescent="0.25"/>
    <row r="257" ht="13.5" customHeight="1" x14ac:dyDescent="0.25"/>
    <row r="258" ht="13.5" customHeight="1" x14ac:dyDescent="0.25"/>
    <row r="259" ht="13.5" customHeight="1" x14ac:dyDescent="0.25"/>
    <row r="260" ht="13.5" customHeight="1" x14ac:dyDescent="0.25"/>
    <row r="261" ht="13.5" customHeight="1" x14ac:dyDescent="0.25"/>
    <row r="262" ht="13.5" customHeight="1" x14ac:dyDescent="0.25"/>
    <row r="263" ht="13.5" customHeight="1" x14ac:dyDescent="0.25"/>
    <row r="264" ht="13.5" customHeight="1" x14ac:dyDescent="0.25"/>
    <row r="265" ht="13.5" customHeight="1" x14ac:dyDescent="0.25"/>
    <row r="266" ht="13.5" customHeight="1" x14ac:dyDescent="0.25"/>
    <row r="267" ht="13.5" customHeight="1" x14ac:dyDescent="0.25"/>
    <row r="268" ht="13.5" customHeight="1" x14ac:dyDescent="0.25"/>
    <row r="269" ht="13.5" customHeight="1" x14ac:dyDescent="0.25"/>
    <row r="270" ht="13.5" customHeight="1" x14ac:dyDescent="0.25"/>
    <row r="271" ht="13.5" customHeight="1" x14ac:dyDescent="0.25"/>
    <row r="272" ht="13.5" customHeight="1" x14ac:dyDescent="0.25"/>
    <row r="273" ht="13.5" customHeight="1" x14ac:dyDescent="0.25"/>
    <row r="274" ht="13.5" customHeight="1" x14ac:dyDescent="0.25"/>
    <row r="275" ht="13.5" customHeight="1" x14ac:dyDescent="0.25"/>
    <row r="276" ht="13.5" customHeight="1" x14ac:dyDescent="0.25"/>
    <row r="277" ht="13.5" customHeight="1" x14ac:dyDescent="0.25"/>
    <row r="278" ht="13.5" customHeight="1" x14ac:dyDescent="0.25"/>
    <row r="279" ht="13.5" customHeight="1" x14ac:dyDescent="0.25"/>
    <row r="280" ht="13.5" customHeight="1" x14ac:dyDescent="0.25"/>
    <row r="281" ht="13.5" customHeight="1" x14ac:dyDescent="0.25"/>
    <row r="282" ht="13.5" customHeight="1" x14ac:dyDescent="0.25"/>
    <row r="283" ht="13.5" customHeight="1" x14ac:dyDescent="0.25"/>
    <row r="284" ht="13.5" customHeight="1" x14ac:dyDescent="0.25"/>
    <row r="285" ht="13.5" customHeight="1" x14ac:dyDescent="0.25"/>
    <row r="286" ht="13.5" customHeight="1" x14ac:dyDescent="0.25"/>
    <row r="287" ht="13.5" customHeight="1" x14ac:dyDescent="0.25"/>
    <row r="288" ht="13.5" customHeight="1" x14ac:dyDescent="0.25"/>
    <row r="289" ht="13.5" customHeight="1" x14ac:dyDescent="0.25"/>
    <row r="290" ht="13.5" customHeight="1" x14ac:dyDescent="0.25"/>
    <row r="291" ht="13.5" customHeight="1" x14ac:dyDescent="0.25"/>
    <row r="292" ht="13.5" customHeight="1" x14ac:dyDescent="0.25"/>
    <row r="293" ht="13.5" customHeight="1" x14ac:dyDescent="0.25"/>
    <row r="294" ht="13.5" customHeight="1" x14ac:dyDescent="0.25"/>
    <row r="295" ht="13.5" customHeight="1" x14ac:dyDescent="0.25"/>
    <row r="296" ht="13.5" customHeight="1" x14ac:dyDescent="0.25"/>
    <row r="297" ht="13.5" customHeight="1" x14ac:dyDescent="0.25"/>
    <row r="298" ht="13.5" customHeight="1" x14ac:dyDescent="0.25"/>
    <row r="299" ht="13.5" customHeight="1" x14ac:dyDescent="0.25"/>
    <row r="300" ht="13.5" customHeight="1" x14ac:dyDescent="0.25"/>
    <row r="301" ht="13.5" customHeight="1" x14ac:dyDescent="0.25"/>
    <row r="302" ht="13.5" customHeight="1" x14ac:dyDescent="0.25"/>
    <row r="303" ht="13.5" customHeight="1" x14ac:dyDescent="0.25"/>
    <row r="304" ht="13.5" customHeight="1" x14ac:dyDescent="0.25"/>
    <row r="305" ht="13.5" customHeight="1" x14ac:dyDescent="0.25"/>
    <row r="306" ht="13.5" customHeight="1" x14ac:dyDescent="0.25"/>
    <row r="307" ht="13.5" customHeight="1" x14ac:dyDescent="0.25"/>
    <row r="308" ht="13.5" customHeight="1" x14ac:dyDescent="0.25"/>
    <row r="309" ht="13.5" customHeight="1" x14ac:dyDescent="0.25"/>
    <row r="310" ht="13.5" customHeight="1" x14ac:dyDescent="0.25"/>
    <row r="311" ht="13.5" customHeight="1" x14ac:dyDescent="0.25"/>
    <row r="312" ht="13.5" customHeight="1" x14ac:dyDescent="0.25"/>
    <row r="313" ht="13.5" customHeight="1" x14ac:dyDescent="0.25"/>
    <row r="314" ht="13.5" customHeight="1" x14ac:dyDescent="0.25"/>
    <row r="315" ht="13.5" customHeight="1" x14ac:dyDescent="0.25"/>
    <row r="316" ht="13.5" customHeight="1" x14ac:dyDescent="0.25"/>
    <row r="317" ht="13.5" customHeight="1" x14ac:dyDescent="0.25"/>
    <row r="318" ht="13.5" customHeight="1" x14ac:dyDescent="0.25"/>
    <row r="319" ht="13.5" customHeight="1" x14ac:dyDescent="0.25"/>
    <row r="320" ht="13.5" customHeight="1" x14ac:dyDescent="0.25"/>
    <row r="321" ht="13.5" customHeight="1" x14ac:dyDescent="0.25"/>
    <row r="322" ht="13.5" customHeight="1" x14ac:dyDescent="0.25"/>
    <row r="323" ht="13.5" customHeight="1" x14ac:dyDescent="0.25"/>
    <row r="324" ht="13.5" customHeight="1" x14ac:dyDescent="0.25"/>
    <row r="325" ht="13.5" customHeight="1" x14ac:dyDescent="0.25"/>
    <row r="326" ht="13.5" customHeight="1" x14ac:dyDescent="0.25"/>
    <row r="327" ht="13.5" customHeight="1" x14ac:dyDescent="0.25"/>
    <row r="328" ht="13.5" customHeight="1" x14ac:dyDescent="0.25"/>
    <row r="329" ht="13.5" customHeight="1" x14ac:dyDescent="0.25"/>
    <row r="330" ht="13.5" customHeight="1" x14ac:dyDescent="0.25"/>
    <row r="331" ht="13.5" customHeight="1" x14ac:dyDescent="0.25"/>
    <row r="332" ht="13.5" customHeight="1" x14ac:dyDescent="0.25"/>
    <row r="333" ht="13.5" customHeight="1" x14ac:dyDescent="0.25"/>
    <row r="334" ht="13.5" customHeight="1" x14ac:dyDescent="0.25"/>
    <row r="335" ht="13.5" customHeight="1" x14ac:dyDescent="0.25"/>
    <row r="336" ht="13.5" customHeight="1" x14ac:dyDescent="0.25"/>
    <row r="337" ht="13.5" customHeight="1" x14ac:dyDescent="0.25"/>
    <row r="338" ht="13.5" customHeight="1" x14ac:dyDescent="0.25"/>
    <row r="339" ht="13.5" customHeight="1" x14ac:dyDescent="0.25"/>
    <row r="340" ht="13.5" customHeight="1" x14ac:dyDescent="0.25"/>
    <row r="341" ht="13.5" customHeight="1" x14ac:dyDescent="0.25"/>
    <row r="342" ht="13.5" customHeight="1" x14ac:dyDescent="0.25"/>
    <row r="343" ht="13.5" customHeight="1" x14ac:dyDescent="0.25"/>
    <row r="344" ht="13.5" customHeight="1" x14ac:dyDescent="0.25"/>
    <row r="345" ht="13.5" customHeight="1" x14ac:dyDescent="0.25"/>
    <row r="346" ht="13.5" customHeight="1" x14ac:dyDescent="0.25"/>
    <row r="347" ht="13.5" customHeight="1" x14ac:dyDescent="0.25"/>
    <row r="348" ht="13.5" customHeight="1" x14ac:dyDescent="0.25"/>
    <row r="349" ht="13.5" customHeight="1" x14ac:dyDescent="0.25"/>
    <row r="350" ht="13.5" customHeight="1" x14ac:dyDescent="0.25"/>
    <row r="351" ht="13.5" customHeight="1" x14ac:dyDescent="0.25"/>
    <row r="352" ht="13.5" customHeight="1" x14ac:dyDescent="0.25"/>
    <row r="353" ht="13.5" customHeight="1" x14ac:dyDescent="0.25"/>
    <row r="354" ht="13.5" customHeight="1" x14ac:dyDescent="0.25"/>
    <row r="355" ht="13.5" customHeight="1" x14ac:dyDescent="0.25"/>
    <row r="356" ht="13.5" customHeight="1" x14ac:dyDescent="0.25"/>
    <row r="357" ht="13.5" customHeight="1" x14ac:dyDescent="0.25"/>
    <row r="358" ht="13.5" customHeight="1" x14ac:dyDescent="0.25"/>
    <row r="359" ht="13.5" customHeight="1" x14ac:dyDescent="0.25"/>
    <row r="360" ht="13.5" customHeight="1" x14ac:dyDescent="0.25"/>
    <row r="361" ht="13.5" customHeight="1" x14ac:dyDescent="0.25"/>
    <row r="362" ht="13.5" customHeight="1" x14ac:dyDescent="0.25"/>
    <row r="363" ht="13.5" customHeight="1" x14ac:dyDescent="0.25"/>
    <row r="364" ht="13.5" customHeight="1" x14ac:dyDescent="0.25"/>
    <row r="365" ht="13.5" customHeight="1" x14ac:dyDescent="0.25"/>
    <row r="366" ht="13.5" customHeight="1" x14ac:dyDescent="0.25"/>
    <row r="367" ht="13.5" customHeight="1" x14ac:dyDescent="0.25"/>
    <row r="368" ht="13.5" customHeight="1" x14ac:dyDescent="0.25"/>
    <row r="369" ht="13.5" customHeight="1" x14ac:dyDescent="0.25"/>
    <row r="370" ht="13.5" customHeight="1" x14ac:dyDescent="0.25"/>
    <row r="371" ht="13.5" customHeight="1" x14ac:dyDescent="0.25"/>
    <row r="372" ht="13.5" customHeight="1" x14ac:dyDescent="0.25"/>
    <row r="373" ht="13.5" customHeight="1" x14ac:dyDescent="0.25"/>
    <row r="374" ht="13.5" customHeight="1" x14ac:dyDescent="0.25"/>
    <row r="375" ht="13.5" customHeight="1" x14ac:dyDescent="0.25"/>
    <row r="376" ht="13.5" customHeight="1" x14ac:dyDescent="0.25"/>
    <row r="377" ht="13.5" customHeight="1" x14ac:dyDescent="0.25"/>
    <row r="378" ht="13.5" customHeight="1" x14ac:dyDescent="0.25"/>
    <row r="379" ht="13.5" customHeight="1" x14ac:dyDescent="0.25"/>
    <row r="380" ht="13.5" customHeight="1" x14ac:dyDescent="0.25"/>
    <row r="381" ht="13.5" customHeight="1" x14ac:dyDescent="0.25"/>
    <row r="382" ht="13.5" customHeight="1" x14ac:dyDescent="0.25"/>
    <row r="383" ht="13.5" customHeight="1" x14ac:dyDescent="0.25"/>
    <row r="384" ht="13.5" customHeight="1" x14ac:dyDescent="0.25"/>
    <row r="385" ht="13.5" customHeight="1" x14ac:dyDescent="0.25"/>
    <row r="386" ht="13.5" customHeight="1" x14ac:dyDescent="0.25"/>
    <row r="387" ht="13.5" customHeight="1" x14ac:dyDescent="0.25"/>
    <row r="388" ht="13.5" customHeight="1" x14ac:dyDescent="0.25"/>
    <row r="389" ht="13.5" customHeight="1" x14ac:dyDescent="0.25"/>
    <row r="390" ht="13.5" customHeight="1" x14ac:dyDescent="0.25"/>
    <row r="391" ht="13.5" customHeight="1" x14ac:dyDescent="0.25"/>
    <row r="392" ht="13.5" customHeight="1" x14ac:dyDescent="0.25"/>
    <row r="393" ht="13.5" customHeight="1" x14ac:dyDescent="0.25"/>
    <row r="394" ht="13.5" customHeight="1" x14ac:dyDescent="0.25"/>
    <row r="395" ht="13.5" customHeight="1" x14ac:dyDescent="0.25"/>
    <row r="396" ht="13.5" customHeight="1" x14ac:dyDescent="0.25"/>
    <row r="397" ht="13.5" customHeight="1" x14ac:dyDescent="0.25"/>
    <row r="398" ht="13.5" customHeight="1" x14ac:dyDescent="0.25"/>
    <row r="399" ht="13.5" customHeight="1" x14ac:dyDescent="0.25"/>
    <row r="400" ht="13.5" customHeight="1" x14ac:dyDescent="0.25"/>
    <row r="401" ht="13.5" customHeight="1" x14ac:dyDescent="0.25"/>
    <row r="402" ht="13.5" customHeight="1" x14ac:dyDescent="0.25"/>
    <row r="403" ht="13.5" customHeight="1" x14ac:dyDescent="0.25"/>
    <row r="404" ht="13.5" customHeight="1" x14ac:dyDescent="0.25"/>
    <row r="405" ht="13.5" customHeight="1" x14ac:dyDescent="0.25"/>
    <row r="406" ht="13.5" customHeight="1" x14ac:dyDescent="0.25"/>
    <row r="407" ht="13.5" customHeight="1" x14ac:dyDescent="0.25"/>
    <row r="408" ht="13.5" customHeight="1" x14ac:dyDescent="0.25"/>
    <row r="409" ht="13.5" customHeight="1" x14ac:dyDescent="0.25"/>
    <row r="410" ht="13.5" customHeight="1" x14ac:dyDescent="0.25"/>
    <row r="411" ht="13.5" customHeight="1" x14ac:dyDescent="0.25"/>
    <row r="412" ht="13.5" customHeight="1" x14ac:dyDescent="0.25"/>
    <row r="413" ht="13.5" customHeight="1" x14ac:dyDescent="0.25"/>
    <row r="414" ht="13.5" customHeight="1" x14ac:dyDescent="0.25"/>
    <row r="415" ht="13.5" customHeight="1" x14ac:dyDescent="0.25"/>
    <row r="416" ht="13.5" customHeight="1" x14ac:dyDescent="0.25"/>
    <row r="417" ht="13.5" customHeight="1" x14ac:dyDescent="0.25"/>
    <row r="418" ht="13.5" customHeight="1" x14ac:dyDescent="0.25"/>
    <row r="419" ht="13.5" customHeight="1" x14ac:dyDescent="0.25"/>
    <row r="420" ht="13.5" customHeight="1" x14ac:dyDescent="0.25"/>
    <row r="421" ht="13.5" customHeight="1" x14ac:dyDescent="0.25"/>
    <row r="422" ht="13.5" customHeight="1" x14ac:dyDescent="0.25"/>
    <row r="423" ht="13.5" customHeight="1" x14ac:dyDescent="0.25"/>
    <row r="424" ht="13.5" customHeight="1" x14ac:dyDescent="0.25"/>
    <row r="425" ht="13.5" customHeight="1" x14ac:dyDescent="0.25"/>
    <row r="426" ht="13.5" customHeight="1" x14ac:dyDescent="0.25"/>
    <row r="427" ht="13.5" customHeight="1" x14ac:dyDescent="0.25"/>
    <row r="428" ht="13.5" customHeight="1" x14ac:dyDescent="0.25"/>
    <row r="429" ht="13.5" customHeight="1" x14ac:dyDescent="0.25"/>
    <row r="430" ht="13.5" customHeight="1" x14ac:dyDescent="0.25"/>
    <row r="431" ht="13.5" customHeight="1" x14ac:dyDescent="0.25"/>
    <row r="432" ht="13.5" customHeight="1" x14ac:dyDescent="0.25"/>
    <row r="433" ht="13.5" customHeight="1" x14ac:dyDescent="0.25"/>
    <row r="434" ht="13.5" customHeight="1" x14ac:dyDescent="0.25"/>
    <row r="435" ht="13.5" customHeight="1" x14ac:dyDescent="0.25"/>
    <row r="436" ht="13.5" customHeight="1" x14ac:dyDescent="0.25"/>
    <row r="437" ht="13.5" customHeight="1" x14ac:dyDescent="0.25"/>
    <row r="438" ht="13.5" customHeight="1" x14ac:dyDescent="0.25"/>
    <row r="439" ht="13.5" customHeight="1" x14ac:dyDescent="0.25"/>
    <row r="440" ht="13.5" customHeight="1" x14ac:dyDescent="0.25"/>
    <row r="441" ht="13.5" customHeight="1" x14ac:dyDescent="0.25"/>
    <row r="442" ht="13.5" customHeight="1" x14ac:dyDescent="0.25"/>
    <row r="443" ht="13.5" customHeight="1" x14ac:dyDescent="0.25"/>
    <row r="444" ht="13.5" customHeight="1" x14ac:dyDescent="0.25"/>
    <row r="445" ht="13.5" customHeight="1" x14ac:dyDescent="0.25"/>
    <row r="446" ht="13.5" customHeight="1" x14ac:dyDescent="0.25"/>
    <row r="447" ht="13.5" customHeight="1" x14ac:dyDescent="0.25"/>
    <row r="448" ht="13.5" customHeight="1" x14ac:dyDescent="0.25"/>
    <row r="449" ht="13.5" customHeight="1" x14ac:dyDescent="0.25"/>
    <row r="450" ht="13.5" customHeight="1" x14ac:dyDescent="0.25"/>
    <row r="451" ht="13.5" customHeight="1" x14ac:dyDescent="0.25"/>
    <row r="452" ht="13.5" customHeight="1" x14ac:dyDescent="0.25"/>
    <row r="453" ht="13.5" customHeight="1" x14ac:dyDescent="0.25"/>
    <row r="454" ht="13.5" customHeight="1" x14ac:dyDescent="0.25"/>
    <row r="455" ht="13.5" customHeight="1" x14ac:dyDescent="0.25"/>
    <row r="456" ht="13.5" customHeight="1" x14ac:dyDescent="0.25"/>
    <row r="457" ht="13.5" customHeight="1" x14ac:dyDescent="0.25"/>
    <row r="458" ht="13.5" customHeight="1" x14ac:dyDescent="0.25"/>
    <row r="459" ht="13.5" customHeight="1" x14ac:dyDescent="0.25"/>
    <row r="460" ht="13.5" customHeight="1" x14ac:dyDescent="0.25"/>
    <row r="461" ht="13.5" customHeight="1" x14ac:dyDescent="0.25"/>
    <row r="462" ht="13.5" customHeight="1" x14ac:dyDescent="0.25"/>
    <row r="463" ht="13.5" customHeight="1" x14ac:dyDescent="0.25"/>
    <row r="464" ht="13.5" customHeight="1" x14ac:dyDescent="0.25"/>
    <row r="465" ht="13.5" customHeight="1" x14ac:dyDescent="0.25"/>
    <row r="466" ht="13.5" customHeight="1" x14ac:dyDescent="0.25"/>
    <row r="467" ht="13.5" customHeight="1" x14ac:dyDescent="0.25"/>
    <row r="468" ht="13.5" customHeight="1" x14ac:dyDescent="0.25"/>
    <row r="469" ht="13.5" customHeight="1" x14ac:dyDescent="0.25"/>
    <row r="470" ht="13.5" customHeight="1" x14ac:dyDescent="0.25"/>
    <row r="471" ht="13.5" customHeight="1" x14ac:dyDescent="0.25"/>
    <row r="472" ht="13.5" customHeight="1" x14ac:dyDescent="0.25"/>
    <row r="473" ht="13.5" customHeight="1" x14ac:dyDescent="0.25"/>
    <row r="474" ht="13.5" customHeight="1" x14ac:dyDescent="0.25"/>
    <row r="475" ht="13.5" customHeight="1" x14ac:dyDescent="0.25"/>
    <row r="476" ht="13.5" customHeight="1" x14ac:dyDescent="0.25"/>
    <row r="477" ht="13.5" customHeight="1" x14ac:dyDescent="0.25"/>
    <row r="478" ht="13.5" customHeight="1" x14ac:dyDescent="0.25"/>
    <row r="479" ht="13.5" customHeight="1" x14ac:dyDescent="0.25"/>
    <row r="480" ht="13.5" customHeight="1" x14ac:dyDescent="0.25"/>
    <row r="481" ht="13.5" customHeight="1" x14ac:dyDescent="0.25"/>
    <row r="482" ht="13.5" customHeight="1" x14ac:dyDescent="0.25"/>
    <row r="483" ht="13.5" customHeight="1" x14ac:dyDescent="0.25"/>
    <row r="484" ht="13.5" customHeight="1" x14ac:dyDescent="0.25"/>
    <row r="485" ht="13.5" customHeight="1" x14ac:dyDescent="0.25"/>
    <row r="486" ht="13.5" customHeight="1" x14ac:dyDescent="0.25"/>
    <row r="487" ht="13.5" customHeight="1" x14ac:dyDescent="0.25"/>
    <row r="488" ht="13.5" customHeight="1" x14ac:dyDescent="0.25"/>
    <row r="489" ht="13.5" customHeight="1" x14ac:dyDescent="0.25"/>
    <row r="490" ht="13.5" customHeight="1" x14ac:dyDescent="0.25"/>
    <row r="491" ht="13.5" customHeight="1" x14ac:dyDescent="0.25"/>
    <row r="492" ht="13.5" customHeight="1" x14ac:dyDescent="0.25"/>
    <row r="493" ht="13.5" customHeight="1" x14ac:dyDescent="0.25"/>
    <row r="494" ht="13.5" customHeight="1" x14ac:dyDescent="0.25"/>
    <row r="495" ht="13.5" customHeight="1" x14ac:dyDescent="0.25"/>
    <row r="496" ht="13.5" customHeight="1" x14ac:dyDescent="0.25"/>
    <row r="497" ht="13.5" customHeight="1" x14ac:dyDescent="0.25"/>
    <row r="498" ht="13.5" customHeight="1" x14ac:dyDescent="0.25"/>
    <row r="499" ht="13.5" customHeight="1" x14ac:dyDescent="0.25"/>
    <row r="500" ht="13.5" customHeight="1" x14ac:dyDescent="0.25"/>
    <row r="501" ht="13.5" customHeight="1" x14ac:dyDescent="0.25"/>
    <row r="502" ht="13.5" customHeight="1" x14ac:dyDescent="0.25"/>
    <row r="503" ht="13.5" customHeight="1" x14ac:dyDescent="0.25"/>
    <row r="504" ht="13.5" customHeight="1" x14ac:dyDescent="0.25"/>
    <row r="505" ht="13.5" customHeight="1" x14ac:dyDescent="0.25"/>
    <row r="506" ht="13.5" customHeight="1" x14ac:dyDescent="0.25"/>
    <row r="507" ht="13.5" customHeight="1" x14ac:dyDescent="0.25"/>
    <row r="508" ht="13.5" customHeight="1" x14ac:dyDescent="0.25"/>
    <row r="509" ht="13.5" customHeight="1" x14ac:dyDescent="0.25"/>
    <row r="510" ht="13.5" customHeight="1" x14ac:dyDescent="0.25"/>
    <row r="511" ht="13.5" customHeight="1" x14ac:dyDescent="0.25"/>
  </sheetData>
  <mergeCells count="8">
    <mergeCell ref="G1:G3"/>
    <mergeCell ref="A1:A3"/>
    <mergeCell ref="B1:B3"/>
    <mergeCell ref="F1:F3"/>
    <mergeCell ref="C1:E1"/>
    <mergeCell ref="D2:D3"/>
    <mergeCell ref="E2:E3"/>
    <mergeCell ref="C2:C3"/>
  </mergeCells>
  <phoneticPr fontId="2" type="noConversion"/>
  <printOptions gridLines="1"/>
  <pageMargins left="0.75" right="0.75" top="1" bottom="1" header="0.5" footer="0.5"/>
  <pageSetup scale="68" orientation="landscape" r:id="rId1"/>
  <headerFooter alignWithMargins="0"/>
  <ignoredErrors>
    <ignoredError sqref="G8:G9 G11:G17 G4:G7" evalError="1"/>
    <ignoredError sqref="F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999F8A497C2E47BA45EC571C17AED5" ma:contentTypeVersion="13" ma:contentTypeDescription="Create a new document." ma:contentTypeScope="" ma:versionID="7d7cf4d2dbf176f61f4d69ba3af59ba9">
  <xsd:schema xmlns:xsd="http://www.w3.org/2001/XMLSchema" xmlns:xs="http://www.w3.org/2001/XMLSchema" xmlns:p="http://schemas.microsoft.com/office/2006/metadata/properties" xmlns:ns2="71db3c8b-7533-4d85-9f60-06e8ad897909" xmlns:ns3="ea6a3f12-d0f4-4d33-abe5-60df54dca687" targetNamespace="http://schemas.microsoft.com/office/2006/metadata/properties" ma:root="true" ma:fieldsID="d82124198fabb66060e4cd1e3f1d97db" ns2:_="" ns3:_="">
    <xsd:import namespace="71db3c8b-7533-4d85-9f60-06e8ad897909"/>
    <xsd:import namespace="ea6a3f12-d0f4-4d33-abe5-60df54dca6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db3c8b-7533-4d85-9f60-06e8ad8979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6a3f12-d0f4-4d33-abe5-60df54dca68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a6a3f12-d0f4-4d33-abe5-60df54dca687">
      <UserInfo>
        <DisplayName>Jennifer Burggraf</DisplayName>
        <AccountId>131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1337707-E100-43DF-8A02-7F1EFAA1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271240-1662-4351-8CFD-3FCF209720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db3c8b-7533-4d85-9f60-06e8ad897909"/>
    <ds:schemaRef ds:uri="ea6a3f12-d0f4-4d33-abe5-60df54dca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92EFF6-3565-4AD7-B5B7-8E3DC1CAE2C2}">
  <ds:schemaRefs>
    <ds:schemaRef ds:uri="http://schemas.microsoft.com/office/2006/metadata/properties"/>
    <ds:schemaRef ds:uri="http://schemas.microsoft.com/office/infopath/2007/PartnerControls"/>
    <ds:schemaRef ds:uri="ea6a3f12-d0f4-4d33-abe5-60df54dca68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DHS SMQT cost proposal</vt:lpstr>
      <vt:lpstr>'DHS SMQT cost proposal'!Print_Area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Turcotte</dc:creator>
  <cp:keywords/>
  <dc:description/>
  <cp:lastModifiedBy>Julie Cantrell</cp:lastModifiedBy>
  <cp:revision/>
  <dcterms:created xsi:type="dcterms:W3CDTF">2008-08-04T15:36:00Z</dcterms:created>
  <dcterms:modified xsi:type="dcterms:W3CDTF">2023-11-03T17:21:14Z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0x010100D3999F8A497C2E47BA45EC571C17AED5</vt:lpwstr>
  </property>
</Properties>
</file>