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C:\Users\jcantrell\Downloads\"/>
    </mc:Choice>
  </mc:AlternateContent>
  <xr:revisionPtr revIDLastSave="0" documentId="8_{8CDBAF96-992C-4351-8626-B39465D64954}" xr6:coauthVersionLast="47" xr6:coauthVersionMax="47" xr10:uidLastSave="{00000000-0000-0000-0000-000000000000}"/>
  <bookViews>
    <workbookView xWindow="-108" yWindow="-108" windowWidth="30936" windowHeight="16776" xr2:uid="{A1EC6BE2-6709-4B1A-94CA-3448A12AD310}"/>
  </bookViews>
  <sheets>
    <sheet name="Sheet1"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36" i="1" l="1"/>
  <c r="I34" i="1"/>
  <c r="I29" i="1"/>
  <c r="I28" i="1"/>
  <c r="I27" i="1"/>
  <c r="I26" i="1"/>
  <c r="I24" i="1"/>
  <c r="H37" i="1"/>
  <c r="H9" i="1" l="1"/>
  <c r="H5" i="1"/>
  <c r="H6" i="1"/>
  <c r="H7" i="1"/>
  <c r="H31" i="1" l="1"/>
  <c r="H25" i="1" l="1"/>
  <c r="H30" i="1"/>
  <c r="H32" i="1"/>
  <c r="H33" i="1"/>
  <c r="H35" i="1"/>
  <c r="H38" i="1"/>
  <c r="H23" i="1"/>
  <c r="H8" i="1"/>
  <c r="H10" i="1"/>
  <c r="H11" i="1"/>
  <c r="H12" i="1"/>
  <c r="H13" i="1"/>
  <c r="H14" i="1"/>
  <c r="H15" i="1"/>
  <c r="H16" i="1"/>
  <c r="H17" i="1"/>
  <c r="H18" i="1"/>
  <c r="H19" i="1"/>
  <c r="H20" i="1"/>
  <c r="H21" i="1"/>
  <c r="G42" i="1"/>
  <c r="F42" i="1"/>
  <c r="E42" i="1"/>
  <c r="D42" i="1"/>
  <c r="C42" i="1"/>
  <c r="H39" i="1" l="1"/>
  <c r="H22" i="1"/>
  <c r="H40" i="1" l="1"/>
  <c r="H42" i="1" l="1"/>
  <c r="I37" i="1" s="1"/>
  <c r="I5" i="1" l="1"/>
  <c r="I9" i="1"/>
  <c r="I40" i="1"/>
  <c r="I31" i="1"/>
  <c r="I7" i="1"/>
  <c r="I6" i="1"/>
  <c r="H43" i="1"/>
  <c r="I17" i="1"/>
  <c r="I32" i="1"/>
  <c r="I42" i="1"/>
  <c r="I38" i="1"/>
  <c r="I33" i="1"/>
  <c r="I35" i="1"/>
  <c r="I14" i="1"/>
  <c r="I12" i="1"/>
  <c r="I23" i="1"/>
  <c r="I21" i="1"/>
  <c r="D43" i="1"/>
  <c r="I20" i="1"/>
  <c r="F43" i="1"/>
  <c r="I11" i="1"/>
  <c r="I10" i="1"/>
  <c r="I8" i="1"/>
  <c r="I15" i="1"/>
  <c r="I25" i="1"/>
  <c r="I39" i="1"/>
  <c r="E43" i="1"/>
  <c r="I13" i="1"/>
  <c r="I19" i="1"/>
  <c r="G43" i="1"/>
  <c r="I18" i="1"/>
  <c r="I16" i="1"/>
  <c r="I30" i="1"/>
  <c r="C43" i="1"/>
  <c r="I22" i="1"/>
</calcChain>
</file>

<file path=xl/sharedStrings.xml><?xml version="1.0" encoding="utf-8"?>
<sst xmlns="http://schemas.openxmlformats.org/spreadsheetml/2006/main" count="84" uniqueCount="84">
  <si>
    <t>Statement of work task number</t>
  </si>
  <si>
    <t>C3a</t>
  </si>
  <si>
    <t>C3b</t>
  </si>
  <si>
    <t>C3c</t>
  </si>
  <si>
    <t>C3d</t>
  </si>
  <si>
    <t>Total fieldwork hours:</t>
  </si>
  <si>
    <t>C1</t>
  </si>
  <si>
    <t>F2</t>
  </si>
  <si>
    <t>F3</t>
  </si>
  <si>
    <t>Total Admin/Writing hours:</t>
  </si>
  <si>
    <t>Total initial audit hours:</t>
  </si>
  <si>
    <t>F4</t>
  </si>
  <si>
    <t>F5</t>
  </si>
  <si>
    <t>E2</t>
  </si>
  <si>
    <t>Lead consultant</t>
  </si>
  <si>
    <t>Task summary</t>
  </si>
  <si>
    <t>Name, title, and hours planned by consultant or employee</t>
  </si>
  <si>
    <t>Total task hours</t>
  </si>
  <si>
    <t>Total task hours as % of project grand total hours proposed</t>
  </si>
  <si>
    <t xml:space="preserve">Senior consultant 
</t>
  </si>
  <si>
    <t xml:space="preserve"> </t>
  </si>
  <si>
    <t>Grand total hours proposed</t>
  </si>
  <si>
    <t>Total employee hours as % of project grand total hours proposed</t>
  </si>
  <si>
    <t>Grand total project cost</t>
  </si>
  <si>
    <t>Single hourly rate for additional auditing procedures</t>
  </si>
  <si>
    <t>Gain a detailed understanding of the Auditee’s programs and operations, including in-person observations of instructional activities.</t>
  </si>
  <si>
    <t xml:space="preserve">Identify how other states provide education and other related services to sensory impaired students; measure, track, and report on student educational outcomes; and measure, track, and report on costs per student.  </t>
  </si>
  <si>
    <t>Review and assess the appropriateness and sufficiency of the Auditee’s staff qualifications and staffing levels.</t>
  </si>
  <si>
    <t>Assess the Auditee’s staff evaluation process.</t>
  </si>
  <si>
    <t>Assess the Auditee’s teacher salaries compared to those in other school districts, statewide, and nationally.</t>
  </si>
  <si>
    <t>Analyze and compile information on the Auditee’s cost per student in fiscal years 2022, 2023, and 2024. Compare to other states and/or other benchmarks, as available.</t>
  </si>
  <si>
    <t>Analyze the Auditee’s student outcomes in fiscal years 2022, 2023, and 2024 and compare to outcomes for similar students in other states/models</t>
  </si>
  <si>
    <t>Assess whether the Auditee is providing a safe, secure, and healthy environment for students. Determine Auditee’s status in implementing recommendations from the Auditor General’s 2022 performance audit and sunset review regarding complaint tracking and resolution.</t>
  </si>
  <si>
    <t>Assess the Auditee's capital plans including the implementation status of related recommendations from the Auditor General's 2022 performance audit and sunset review.</t>
  </si>
  <si>
    <t>F1</t>
  </si>
  <si>
    <t>Seek input from key stakeholders as identified by the Office to understand their perspectives on and concerns related to the Auditee’s finances and operations.</t>
  </si>
  <si>
    <t xml:space="preserve">C4a </t>
  </si>
  <si>
    <t>C4b</t>
  </si>
  <si>
    <t>C4c</t>
  </si>
  <si>
    <t>C4d</t>
  </si>
  <si>
    <t>C4e</t>
  </si>
  <si>
    <t>C4f</t>
  </si>
  <si>
    <t>C4g</t>
  </si>
  <si>
    <t>C4h</t>
  </si>
  <si>
    <t>Compare the Auditee’s programs and specific practices for providing education and other related services to sensory impaired students to the best practices and other state models/methods identified in C4f and C4g.</t>
  </si>
  <si>
    <t>C4i</t>
  </si>
  <si>
    <t>C4j</t>
  </si>
  <si>
    <t>C4k</t>
  </si>
  <si>
    <t>C4l</t>
  </si>
  <si>
    <t>C4m</t>
  </si>
  <si>
    <t>E1</t>
  </si>
  <si>
    <t>F6</t>
  </si>
  <si>
    <t>F7</t>
  </si>
  <si>
    <t>F9</t>
  </si>
  <si>
    <t>E3a</t>
  </si>
  <si>
    <t>E3b</t>
  </si>
  <si>
    <t>E3d</t>
  </si>
  <si>
    <t xml:space="preserve">E3f </t>
  </si>
  <si>
    <t xml:space="preserve">Assess the availability of the Auditee’s educational, financial, and operational data relevant to the audit areas. Review the data and data system(s) to determine what data is necessary to address audit issues; and request and obtain the data and ensure the data provided matches the request. </t>
  </si>
  <si>
    <t xml:space="preserve">Conduct data validity/reliability testing, including determining the validity of the Auditee’s electronic student records and other relevant data. </t>
  </si>
  <si>
    <t>Conduct preliminary work necessary to plan for completing the audit tasks.</t>
  </si>
  <si>
    <t>Evaluate the Auditee’s classroom oversight policies and procedures.</t>
  </si>
  <si>
    <t xml:space="preserve">Identify best practices for providing education and other related services to sensory impaired students. </t>
  </si>
  <si>
    <t>Obtain background information necessary to develop a report introduction.</t>
  </si>
  <si>
    <t>Off-site preparation.</t>
  </si>
  <si>
    <t>Monthly written progress reports.</t>
  </si>
  <si>
    <t>.</t>
  </si>
  <si>
    <t>Project timeline.</t>
  </si>
  <si>
    <t>Draft outline.</t>
  </si>
  <si>
    <t>Initial draft report and revisions.</t>
  </si>
  <si>
    <t>Draft exit changes and revisions.</t>
  </si>
  <si>
    <t>Final report submitted.</t>
  </si>
  <si>
    <t>Entrance conference.</t>
  </si>
  <si>
    <t>Monthly update meetings with Auditor General (11 expected).</t>
  </si>
  <si>
    <t>Fieldwork exit meeting with Office and Auditor General.</t>
  </si>
  <si>
    <t>Messaging meeting.</t>
  </si>
  <si>
    <t>Draft exit meeting.</t>
  </si>
  <si>
    <t>Follow-up expectations meeting.</t>
  </si>
  <si>
    <t>Legislative briefing and presentations.</t>
  </si>
  <si>
    <t>Project administration, quality control, and status reporting.</t>
  </si>
  <si>
    <t>F8</t>
  </si>
  <si>
    <t>Single hourly rate for additional follow-up work and report</t>
  </si>
  <si>
    <t>6- and 18-month follow-up work and reports.</t>
  </si>
  <si>
    <t>Monthly update meetings with Auditee (11 expected).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</si>
</sst>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quot;$&quot;* #,##0_);_(&quot;$&quot;* \(#,##0\);_(&quot;$&quot;* &quot;-&quot;_);_(@_)"/>
    <numFmt numFmtId="43" formatCode="_(* #,##0.00_);_(* \(#,##0.00\);_(* &quot;-&quot;??_);_(@_)"/>
    <numFmt numFmtId="164" formatCode="_(* #,##0_);_(* \(#,##0\);_(* &quot;-&quot;??_);_(@_)"/>
  </numFmts>
  <fonts count="15" x14ac:knownFonts="1">
    <font>
      <sz val="11"/>
      <color theme="1"/>
      <name val="Calibri"/>
      <family val="2"/>
      <scheme val="minor"/>
    </font>
    <font>
      <sz val="11"/>
      <color theme="1"/>
      <name val="Swis721 Lt BT"/>
      <family val="2"/>
    </font>
    <font>
      <b/>
      <sz val="11"/>
      <color theme="0"/>
      <name val="Swis721 Lt BT"/>
      <family val="2"/>
    </font>
    <font>
      <sz val="11"/>
      <color theme="1"/>
      <name val="Calibri"/>
      <family val="2"/>
      <scheme val="minor"/>
    </font>
    <font>
      <b/>
      <sz val="12"/>
      <color theme="0"/>
      <name val="Swis721 Cn BT"/>
      <family val="2"/>
    </font>
    <font>
      <sz val="12"/>
      <color theme="0"/>
      <name val="Swis721 Cn BT"/>
      <family val="2"/>
    </font>
    <font>
      <sz val="9"/>
      <name val="Times New Roman"/>
      <family val="1"/>
    </font>
    <font>
      <b/>
      <sz val="11"/>
      <color theme="0"/>
      <name val="Swis721 Cn BT"/>
      <family val="2"/>
    </font>
    <font>
      <sz val="11"/>
      <color theme="0"/>
      <name val="Swis721 Cn BT"/>
      <family val="2"/>
    </font>
    <font>
      <sz val="10"/>
      <name val="Arial"/>
      <family val="2"/>
    </font>
    <font>
      <b/>
      <sz val="12"/>
      <name val="Swis721 Cn BT"/>
      <family val="2"/>
    </font>
    <font>
      <sz val="12"/>
      <name val="Swis721 Cn BT"/>
      <family val="2"/>
    </font>
    <font>
      <b/>
      <sz val="12"/>
      <name val="Times New Roman"/>
      <family val="1"/>
    </font>
    <font>
      <b/>
      <sz val="12"/>
      <name val="Arial"/>
      <family val="2"/>
    </font>
    <font>
      <sz val="11"/>
      <name val="Swis721 Cn BT"/>
      <family val="2"/>
    </font>
  </fonts>
  <fills count="6">
    <fill>
      <patternFill patternType="none"/>
    </fill>
    <fill>
      <patternFill patternType="gray125"/>
    </fill>
    <fill>
      <patternFill patternType="solid">
        <fgColor rgb="FF194A6A"/>
        <bgColor indexed="64"/>
      </patternFill>
    </fill>
    <fill>
      <patternFill patternType="solid">
        <fgColor rgb="FF5C0004"/>
        <bgColor indexed="64"/>
      </patternFill>
    </fill>
    <fill>
      <patternFill patternType="solid">
        <fgColor rgb="FF6A6D78"/>
        <bgColor indexed="64"/>
      </patternFill>
    </fill>
    <fill>
      <patternFill patternType="solid">
        <fgColor rgb="FFD8D8D8"/>
        <bgColor indexed="64"/>
      </patternFill>
    </fill>
  </fills>
  <borders count="26">
    <border>
      <left/>
      <right/>
      <top/>
      <bottom/>
      <diagonal/>
    </border>
    <border>
      <left style="medium">
        <color indexed="64"/>
      </left>
      <right style="medium">
        <color theme="0"/>
      </right>
      <top/>
      <bottom/>
      <diagonal/>
    </border>
    <border>
      <left style="medium">
        <color theme="0"/>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medium">
        <color theme="0"/>
      </left>
      <right style="thin">
        <color theme="0"/>
      </right>
      <top/>
      <bottom/>
      <diagonal/>
    </border>
    <border>
      <left style="medium">
        <color theme="0"/>
      </left>
      <right/>
      <top/>
      <bottom/>
      <diagonal/>
    </border>
    <border>
      <left style="medium">
        <color theme="0"/>
      </left>
      <right style="medium">
        <color theme="0"/>
      </right>
      <top style="medium">
        <color theme="0"/>
      </top>
      <bottom/>
      <diagonal/>
    </border>
    <border>
      <left/>
      <right style="medium">
        <color theme="0"/>
      </right>
      <top/>
      <bottom/>
      <diagonal/>
    </border>
    <border>
      <left style="medium">
        <color indexed="64"/>
      </left>
      <right style="medium">
        <color theme="0"/>
      </right>
      <top/>
      <bottom style="medium">
        <color theme="0"/>
      </bottom>
      <diagonal/>
    </border>
    <border>
      <left style="medium">
        <color theme="0"/>
      </left>
      <right style="medium">
        <color theme="0"/>
      </right>
      <top/>
      <bottom style="medium">
        <color theme="0"/>
      </bottom>
      <diagonal/>
    </border>
    <border>
      <left style="medium">
        <color theme="0"/>
      </left>
      <right style="medium">
        <color theme="0"/>
      </right>
      <top style="medium">
        <color theme="0"/>
      </top>
      <bottom style="medium">
        <color theme="0"/>
      </bottom>
      <diagonal/>
    </border>
    <border>
      <left style="medium">
        <color theme="0"/>
      </left>
      <right style="thin">
        <color theme="0"/>
      </right>
      <top/>
      <bottom style="medium">
        <color theme="0"/>
      </bottom>
      <diagonal/>
    </border>
    <border>
      <left style="medium">
        <color indexed="64"/>
      </left>
      <right style="medium">
        <color theme="0"/>
      </right>
      <top style="medium">
        <color theme="0"/>
      </top>
      <bottom/>
      <diagonal/>
    </border>
    <border>
      <left style="medium">
        <color theme="0"/>
      </left>
      <right style="medium">
        <color theme="0"/>
      </right>
      <top style="medium">
        <color theme="0"/>
      </top>
      <bottom style="double">
        <color theme="0"/>
      </bottom>
      <diagonal/>
    </border>
    <border>
      <left/>
      <right/>
      <top style="medium">
        <color theme="0"/>
      </top>
      <bottom style="double">
        <color theme="0"/>
      </bottom>
      <diagonal/>
    </border>
    <border>
      <left style="medium">
        <color theme="0"/>
      </left>
      <right style="thin">
        <color theme="0"/>
      </right>
      <top style="medium">
        <color theme="0"/>
      </top>
      <bottom style="double">
        <color theme="0"/>
      </bottom>
      <diagonal/>
    </border>
    <border>
      <left style="medium">
        <color theme="0"/>
      </left>
      <right style="medium">
        <color theme="0"/>
      </right>
      <top style="thin">
        <color theme="0"/>
      </top>
      <bottom style="thin">
        <color theme="0"/>
      </bottom>
      <diagonal/>
    </border>
    <border>
      <left style="medium">
        <color theme="0"/>
      </left>
      <right style="medium">
        <color theme="0"/>
      </right>
      <top/>
      <bottom style="thin">
        <color theme="0"/>
      </bottom>
      <diagonal/>
    </border>
    <border>
      <left/>
      <right/>
      <top/>
      <bottom style="thin">
        <color theme="0"/>
      </bottom>
      <diagonal/>
    </border>
    <border>
      <left style="medium">
        <color theme="0"/>
      </left>
      <right/>
      <top/>
      <bottom style="thin">
        <color theme="0"/>
      </bottom>
      <diagonal/>
    </border>
    <border>
      <left/>
      <right/>
      <top style="medium">
        <color theme="0"/>
      </top>
      <bottom/>
      <diagonal/>
    </border>
    <border>
      <left/>
      <right style="thin">
        <color theme="0"/>
      </right>
      <top style="thin">
        <color theme="0"/>
      </top>
      <bottom/>
      <diagonal/>
    </border>
    <border>
      <left style="medium">
        <color indexed="64"/>
      </left>
      <right style="medium">
        <color theme="0"/>
      </right>
      <top style="medium">
        <color theme="0"/>
      </top>
      <bottom style="thin">
        <color theme="0"/>
      </bottom>
      <diagonal/>
    </border>
    <border>
      <left style="medium">
        <color theme="0"/>
      </left>
      <right style="medium">
        <color theme="0"/>
      </right>
      <top style="medium">
        <color theme="0"/>
      </top>
      <bottom style="thin">
        <color theme="0"/>
      </bottom>
      <diagonal/>
    </border>
  </borders>
  <cellStyleXfs count="4">
    <xf numFmtId="0" fontId="0" fillId="0" borderId="0"/>
    <xf numFmtId="43" fontId="3" fillId="0" borderId="0" applyFont="0" applyFill="0" applyBorder="0" applyAlignment="0" applyProtection="0"/>
    <xf numFmtId="9" fontId="3" fillId="0" borderId="0" applyFont="0" applyFill="0" applyBorder="0" applyAlignment="0" applyProtection="0"/>
    <xf numFmtId="0" fontId="9" fillId="0" borderId="0"/>
  </cellStyleXfs>
  <cellXfs count="53">
    <xf numFmtId="0" fontId="0" fillId="0" borderId="0" xfId="0"/>
    <xf numFmtId="0" fontId="1" fillId="0" borderId="0" xfId="0" applyFont="1"/>
    <xf numFmtId="0" fontId="1" fillId="2" borderId="0" xfId="0" applyFont="1" applyFill="1"/>
    <xf numFmtId="0" fontId="1" fillId="0" borderId="0" xfId="0" applyFont="1" applyAlignment="1">
      <alignment horizontal="center" vertical="top"/>
    </xf>
    <xf numFmtId="0" fontId="1" fillId="2" borderId="0" xfId="0" applyFont="1" applyFill="1" applyAlignment="1">
      <alignment horizontal="center" vertical="top"/>
    </xf>
    <xf numFmtId="0" fontId="4" fillId="2" borderId="2"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6" fillId="4" borderId="14" xfId="0" applyFont="1" applyFill="1" applyBorder="1"/>
    <xf numFmtId="164" fontId="8" fillId="3" borderId="15" xfId="0" applyNumberFormat="1" applyFont="1" applyFill="1" applyBorder="1"/>
    <xf numFmtId="164" fontId="8" fillId="3" borderId="16" xfId="0" applyNumberFormat="1" applyFont="1" applyFill="1" applyBorder="1"/>
    <xf numFmtId="164" fontId="8" fillId="3" borderId="17" xfId="0" applyNumberFormat="1" applyFont="1" applyFill="1" applyBorder="1"/>
    <xf numFmtId="9" fontId="7" fillId="3" borderId="0" xfId="2" applyFont="1" applyFill="1" applyBorder="1" applyAlignment="1">
      <alignment horizontal="right" vertical="center"/>
    </xf>
    <xf numFmtId="0" fontId="6" fillId="4" borderId="1" xfId="0" applyFont="1" applyFill="1" applyBorder="1"/>
    <xf numFmtId="0" fontId="7" fillId="3" borderId="18" xfId="0" applyFont="1" applyFill="1" applyBorder="1"/>
    <xf numFmtId="9" fontId="8" fillId="3" borderId="19" xfId="2" applyFont="1" applyFill="1" applyBorder="1" applyAlignment="1">
      <alignment horizontal="right"/>
    </xf>
    <xf numFmtId="9" fontId="8" fillId="3" borderId="20" xfId="2" applyFont="1" applyFill="1" applyBorder="1" applyAlignment="1">
      <alignment horizontal="right"/>
    </xf>
    <xf numFmtId="9" fontId="8" fillId="3" borderId="21" xfId="2" applyFont="1" applyFill="1" applyBorder="1" applyAlignment="1">
      <alignment horizontal="right"/>
    </xf>
    <xf numFmtId="9" fontId="8" fillId="3" borderId="13" xfId="2" applyFont="1" applyFill="1" applyBorder="1" applyAlignment="1">
      <alignment horizontal="right"/>
    </xf>
    <xf numFmtId="9" fontId="8" fillId="3" borderId="22" xfId="2" applyFont="1" applyFill="1" applyBorder="1" applyAlignment="1">
      <alignment vertical="center"/>
    </xf>
    <xf numFmtId="0" fontId="12" fillId="4" borderId="1" xfId="3" applyFont="1" applyFill="1" applyBorder="1" applyProtection="1">
      <protection locked="0"/>
    </xf>
    <xf numFmtId="0" fontId="10" fillId="4" borderId="0" xfId="3" applyFont="1" applyFill="1"/>
    <xf numFmtId="0" fontId="13" fillId="4" borderId="0" xfId="3" applyFont="1" applyFill="1" applyProtection="1">
      <protection locked="0"/>
    </xf>
    <xf numFmtId="0" fontId="10" fillId="4" borderId="9" xfId="3" applyFont="1" applyFill="1" applyBorder="1"/>
    <xf numFmtId="0" fontId="4" fillId="3" borderId="23" xfId="3" applyFont="1" applyFill="1" applyBorder="1" applyProtection="1">
      <protection locked="0"/>
    </xf>
    <xf numFmtId="42" fontId="4" fillId="3" borderId="23" xfId="3" applyNumberFormat="1" applyFont="1" applyFill="1" applyBorder="1" applyAlignment="1">
      <alignment vertical="center"/>
    </xf>
    <xf numFmtId="0" fontId="11" fillId="5" borderId="24" xfId="0" applyFont="1" applyFill="1" applyBorder="1" applyAlignment="1">
      <alignment horizontal="center" vertical="center"/>
    </xf>
    <xf numFmtId="0" fontId="14" fillId="5" borderId="25" xfId="0" applyFont="1" applyFill="1" applyBorder="1" applyAlignment="1">
      <alignment vertical="center"/>
    </xf>
    <xf numFmtId="0" fontId="14" fillId="5" borderId="25" xfId="0" applyFont="1" applyFill="1" applyBorder="1" applyAlignment="1">
      <alignment vertical="center" wrapText="1"/>
    </xf>
    <xf numFmtId="164" fontId="14" fillId="5" borderId="25" xfId="1" applyNumberFormat="1" applyFont="1" applyFill="1" applyBorder="1" applyAlignment="1">
      <alignment vertical="center"/>
    </xf>
    <xf numFmtId="0" fontId="4" fillId="2" borderId="2" xfId="0" applyFont="1" applyFill="1" applyBorder="1" applyAlignment="1">
      <alignment horizontal="left" vertical="center" wrapText="1"/>
    </xf>
    <xf numFmtId="164" fontId="4" fillId="2" borderId="2" xfId="0" applyNumberFormat="1" applyFont="1" applyFill="1" applyBorder="1" applyAlignment="1">
      <alignment horizontal="left" vertical="center" wrapText="1"/>
    </xf>
    <xf numFmtId="164" fontId="2" fillId="2" borderId="0" xfId="0" applyNumberFormat="1" applyFont="1" applyFill="1"/>
    <xf numFmtId="0" fontId="14" fillId="5" borderId="25" xfId="1" applyNumberFormat="1" applyFont="1" applyFill="1" applyBorder="1" applyAlignment="1">
      <alignment vertical="center"/>
    </xf>
    <xf numFmtId="0" fontId="7" fillId="2" borderId="25" xfId="1" applyNumberFormat="1" applyFont="1" applyFill="1" applyBorder="1" applyAlignment="1">
      <alignment vertical="center"/>
    </xf>
    <xf numFmtId="0" fontId="7" fillId="3" borderId="25" xfId="1" applyNumberFormat="1" applyFont="1" applyFill="1" applyBorder="1" applyAlignment="1">
      <alignment vertical="center"/>
    </xf>
    <xf numFmtId="164" fontId="7" fillId="3" borderId="15" xfId="0" applyNumberFormat="1" applyFont="1" applyFill="1" applyBorder="1"/>
    <xf numFmtId="0" fontId="4" fillId="2" borderId="1" xfId="0" applyFont="1" applyFill="1" applyBorder="1" applyAlignment="1">
      <alignment horizontal="center" vertical="center" wrapText="1"/>
    </xf>
    <xf numFmtId="0" fontId="5" fillId="2" borderId="1" xfId="0" applyFont="1" applyFill="1" applyBorder="1" applyAlignment="1">
      <alignment vertical="center"/>
    </xf>
    <xf numFmtId="0" fontId="5" fillId="2" borderId="10" xfId="0" applyFont="1" applyFill="1" applyBorder="1" applyAlignment="1">
      <alignment vertical="center"/>
    </xf>
    <xf numFmtId="0" fontId="4" fillId="2" borderId="2"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4" fillId="2" borderId="3" xfId="0" applyFont="1" applyFill="1" applyBorder="1" applyAlignment="1">
      <alignment horizontal="center"/>
    </xf>
    <xf numFmtId="0" fontId="4" fillId="2" borderId="4" xfId="0" applyFont="1" applyFill="1" applyBorder="1" applyAlignment="1">
      <alignment horizontal="center"/>
    </xf>
    <xf numFmtId="0" fontId="5" fillId="2" borderId="5" xfId="0" applyFont="1" applyFill="1" applyBorder="1" applyAlignment="1">
      <alignment horizontal="center"/>
    </xf>
    <xf numFmtId="0" fontId="4" fillId="2" borderId="6" xfId="0" applyFont="1" applyFill="1" applyBorder="1" applyAlignment="1">
      <alignment horizontal="center" vertical="center" wrapText="1"/>
    </xf>
    <xf numFmtId="0" fontId="4" fillId="2" borderId="13" xfId="0" applyFont="1" applyFill="1" applyBorder="1" applyAlignment="1">
      <alignment horizontal="center" vertical="center" wrapText="1"/>
    </xf>
    <xf numFmtId="0" fontId="4" fillId="2" borderId="0" xfId="0" applyFont="1" applyFill="1" applyAlignment="1">
      <alignment horizontal="center" vertical="center" wrapText="1"/>
    </xf>
    <xf numFmtId="0" fontId="4" fillId="2" borderId="4"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5" xfId="0" applyFont="1" applyFill="1" applyBorder="1" applyAlignment="1">
      <alignment horizontal="center" vertical="center" wrapText="1"/>
    </xf>
  </cellXfs>
  <cellStyles count="4">
    <cellStyle name="Comma" xfId="1" builtinId="3"/>
    <cellStyle name="Normal" xfId="0" builtinId="0"/>
    <cellStyle name="Normal 2" xfId="3" xr:uid="{04911D48-DA6D-4E4B-A633-5CC75334242B}"/>
    <cellStyle name="Percent" xfId="2" builtinId="5"/>
  </cellStyles>
  <dxfs count="0"/>
  <tableStyles count="0" defaultTableStyle="TableStyleMedium2" defaultPivotStyle="PivotStyleLight16"/>
  <colors>
    <mruColors>
      <color rgb="FF5C0004"/>
      <color rgb="FF194A6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5628DF-203F-468F-BEF4-ADAE098D463F}">
  <dimension ref="A1:I46"/>
  <sheetViews>
    <sheetView tabSelected="1" workbookViewId="0">
      <selection activeCell="B32" sqref="B32"/>
    </sheetView>
  </sheetViews>
  <sheetFormatPr defaultColWidth="8.6640625" defaultRowHeight="13.8" x14ac:dyDescent="0.25"/>
  <cols>
    <col min="1" max="1" width="17.109375" style="3" customWidth="1"/>
    <col min="2" max="2" width="59.5546875" style="1" bestFit="1" customWidth="1"/>
    <col min="3" max="5" width="20.109375" style="1" bestFit="1" customWidth="1"/>
    <col min="6" max="6" width="17" style="1" customWidth="1"/>
    <col min="7" max="7" width="17.44140625" style="1" customWidth="1"/>
    <col min="8" max="8" width="15.6640625" style="1" bestFit="1" customWidth="1"/>
    <col min="9" max="9" width="18.88671875" style="1" customWidth="1"/>
    <col min="10" max="16384" width="8.6640625" style="1"/>
  </cols>
  <sheetData>
    <row r="1" spans="1:9" ht="14.4" x14ac:dyDescent="0.3">
      <c r="A1"/>
      <c r="B1"/>
      <c r="C1"/>
      <c r="D1"/>
      <c r="E1"/>
      <c r="F1"/>
      <c r="G1"/>
      <c r="H1"/>
      <c r="I1"/>
    </row>
    <row r="2" spans="1:9" ht="16.2" thickBot="1" x14ac:dyDescent="0.35">
      <c r="A2" s="36" t="s">
        <v>0</v>
      </c>
      <c r="B2" s="39" t="s">
        <v>15</v>
      </c>
      <c r="C2" s="41" t="s">
        <v>16</v>
      </c>
      <c r="D2" s="42"/>
      <c r="E2" s="42"/>
      <c r="F2" s="42"/>
      <c r="G2" s="43"/>
      <c r="H2" s="44" t="s">
        <v>17</v>
      </c>
      <c r="I2" s="46" t="s">
        <v>18</v>
      </c>
    </row>
    <row r="3" spans="1:9" ht="16.2" thickBot="1" x14ac:dyDescent="0.3">
      <c r="A3" s="37"/>
      <c r="B3" s="39"/>
      <c r="C3" s="5" t="s">
        <v>14</v>
      </c>
      <c r="D3" s="48" t="s">
        <v>19</v>
      </c>
      <c r="E3" s="39" t="s">
        <v>20</v>
      </c>
      <c r="F3" s="50"/>
      <c r="G3" s="51"/>
      <c r="H3" s="44"/>
      <c r="I3" s="46"/>
    </row>
    <row r="4" spans="1:9" ht="32.25" customHeight="1" thickBot="1" x14ac:dyDescent="0.3">
      <c r="A4" s="38"/>
      <c r="B4" s="40"/>
      <c r="C4" s="6"/>
      <c r="D4" s="49"/>
      <c r="E4" s="40"/>
      <c r="F4" s="40"/>
      <c r="G4" s="52"/>
      <c r="H4" s="45"/>
      <c r="I4" s="47"/>
    </row>
    <row r="5" spans="1:9" ht="42" thickBot="1" x14ac:dyDescent="0.3">
      <c r="A5" s="25" t="s">
        <v>1</v>
      </c>
      <c r="B5" s="27" t="s">
        <v>35</v>
      </c>
      <c r="C5" s="28"/>
      <c r="D5" s="28"/>
      <c r="E5" s="28"/>
      <c r="F5" s="28"/>
      <c r="G5" s="28"/>
      <c r="H5" s="28">
        <f t="shared" ref="H5:H21" si="0">SUM(C5:G5)</f>
        <v>0</v>
      </c>
      <c r="I5" s="32" t="e">
        <f>H5/$H$42</f>
        <v>#DIV/0!</v>
      </c>
    </row>
    <row r="6" spans="1:9" ht="69.599999999999994" thickBot="1" x14ac:dyDescent="0.3">
      <c r="A6" s="25" t="s">
        <v>2</v>
      </c>
      <c r="B6" s="27" t="s">
        <v>58</v>
      </c>
      <c r="C6" s="28"/>
      <c r="D6" s="28"/>
      <c r="E6" s="28"/>
      <c r="F6" s="28"/>
      <c r="G6" s="28"/>
      <c r="H6" s="28">
        <f t="shared" si="0"/>
        <v>0</v>
      </c>
      <c r="I6" s="32" t="e">
        <f>H6/$H$42</f>
        <v>#DIV/0!</v>
      </c>
    </row>
    <row r="7" spans="1:9" ht="28.2" thickBot="1" x14ac:dyDescent="0.3">
      <c r="A7" s="25" t="s">
        <v>3</v>
      </c>
      <c r="B7" s="27" t="s">
        <v>59</v>
      </c>
      <c r="C7" s="28"/>
      <c r="D7" s="28"/>
      <c r="E7" s="28"/>
      <c r="F7" s="28"/>
      <c r="G7" s="28"/>
      <c r="H7" s="28">
        <f t="shared" si="0"/>
        <v>0</v>
      </c>
      <c r="I7" s="32" t="e">
        <f>H7/$H$42</f>
        <v>#DIV/0!</v>
      </c>
    </row>
    <row r="8" spans="1:9" ht="16.2" thickBot="1" x14ac:dyDescent="0.3">
      <c r="A8" s="25" t="s">
        <v>4</v>
      </c>
      <c r="B8" s="27" t="s">
        <v>60</v>
      </c>
      <c r="C8" s="28"/>
      <c r="D8" s="28"/>
      <c r="E8" s="28"/>
      <c r="F8" s="28"/>
      <c r="G8" s="28"/>
      <c r="H8" s="28">
        <f t="shared" si="0"/>
        <v>0</v>
      </c>
      <c r="I8" s="32" t="e">
        <f t="shared" ref="I8:I24" si="1">H8/$H$42</f>
        <v>#DIV/0!</v>
      </c>
    </row>
    <row r="9" spans="1:9" ht="28.2" thickBot="1" x14ac:dyDescent="0.3">
      <c r="A9" s="25" t="s">
        <v>36</v>
      </c>
      <c r="B9" s="27" t="s">
        <v>25</v>
      </c>
      <c r="C9" s="28"/>
      <c r="D9" s="28"/>
      <c r="E9" s="28"/>
      <c r="F9" s="28"/>
      <c r="G9" s="28"/>
      <c r="H9" s="28">
        <f t="shared" ref="H9" si="2">SUM(C9:G9)</f>
        <v>0</v>
      </c>
      <c r="I9" s="32" t="e">
        <f t="shared" si="1"/>
        <v>#DIV/0!</v>
      </c>
    </row>
    <row r="10" spans="1:9" ht="28.2" thickBot="1" x14ac:dyDescent="0.3">
      <c r="A10" s="25" t="s">
        <v>37</v>
      </c>
      <c r="B10" s="27" t="s">
        <v>27</v>
      </c>
      <c r="C10" s="28"/>
      <c r="D10" s="28"/>
      <c r="E10" s="28"/>
      <c r="F10" s="28"/>
      <c r="G10" s="28"/>
      <c r="H10" s="28">
        <f t="shared" si="0"/>
        <v>0</v>
      </c>
      <c r="I10" s="32" t="e">
        <f t="shared" si="1"/>
        <v>#DIV/0!</v>
      </c>
    </row>
    <row r="11" spans="1:9" ht="16.2" thickBot="1" x14ac:dyDescent="0.3">
      <c r="A11" s="25" t="s">
        <v>38</v>
      </c>
      <c r="B11" s="27" t="s">
        <v>61</v>
      </c>
      <c r="C11" s="28"/>
      <c r="D11" s="28"/>
      <c r="E11" s="28"/>
      <c r="F11" s="28"/>
      <c r="G11" s="28"/>
      <c r="H11" s="28">
        <f t="shared" si="0"/>
        <v>0</v>
      </c>
      <c r="I11" s="32" t="e">
        <f t="shared" si="1"/>
        <v>#DIV/0!</v>
      </c>
    </row>
    <row r="12" spans="1:9" ht="16.2" thickBot="1" x14ac:dyDescent="0.3">
      <c r="A12" s="25" t="s">
        <v>39</v>
      </c>
      <c r="B12" s="27" t="s">
        <v>28</v>
      </c>
      <c r="C12" s="28"/>
      <c r="D12" s="28"/>
      <c r="E12" s="28"/>
      <c r="F12" s="28"/>
      <c r="G12" s="28"/>
      <c r="H12" s="28">
        <f t="shared" si="0"/>
        <v>0</v>
      </c>
      <c r="I12" s="32" t="e">
        <f t="shared" si="1"/>
        <v>#DIV/0!</v>
      </c>
    </row>
    <row r="13" spans="1:9" ht="28.2" thickBot="1" x14ac:dyDescent="0.3">
      <c r="A13" s="25" t="s">
        <v>40</v>
      </c>
      <c r="B13" s="27" t="s">
        <v>29</v>
      </c>
      <c r="C13" s="28"/>
      <c r="D13" s="28"/>
      <c r="E13" s="28"/>
      <c r="F13" s="28"/>
      <c r="G13" s="28"/>
      <c r="H13" s="28">
        <f t="shared" si="0"/>
        <v>0</v>
      </c>
      <c r="I13" s="32" t="e">
        <f t="shared" si="1"/>
        <v>#DIV/0!</v>
      </c>
    </row>
    <row r="14" spans="1:9" ht="28.2" thickBot="1" x14ac:dyDescent="0.3">
      <c r="A14" s="25" t="s">
        <v>41</v>
      </c>
      <c r="B14" s="27" t="s">
        <v>62</v>
      </c>
      <c r="C14" s="28"/>
      <c r="D14" s="28"/>
      <c r="E14" s="28"/>
      <c r="F14" s="28"/>
      <c r="G14" s="28"/>
      <c r="H14" s="28">
        <f t="shared" si="0"/>
        <v>0</v>
      </c>
      <c r="I14" s="32" t="e">
        <f t="shared" si="1"/>
        <v>#DIV/0!</v>
      </c>
    </row>
    <row r="15" spans="1:9" ht="42" thickBot="1" x14ac:dyDescent="0.3">
      <c r="A15" s="25" t="s">
        <v>42</v>
      </c>
      <c r="B15" s="27" t="s">
        <v>26</v>
      </c>
      <c r="C15" s="28"/>
      <c r="D15" s="28"/>
      <c r="E15" s="28"/>
      <c r="F15" s="28"/>
      <c r="G15" s="28"/>
      <c r="H15" s="28">
        <f t="shared" si="0"/>
        <v>0</v>
      </c>
      <c r="I15" s="32" t="e">
        <f t="shared" si="1"/>
        <v>#DIV/0!</v>
      </c>
    </row>
    <row r="16" spans="1:9" ht="42" thickBot="1" x14ac:dyDescent="0.3">
      <c r="A16" s="25" t="s">
        <v>43</v>
      </c>
      <c r="B16" s="27" t="s">
        <v>44</v>
      </c>
      <c r="C16" s="28"/>
      <c r="D16" s="28"/>
      <c r="E16" s="28"/>
      <c r="F16" s="28"/>
      <c r="G16" s="28"/>
      <c r="H16" s="28">
        <f t="shared" si="0"/>
        <v>0</v>
      </c>
      <c r="I16" s="32" t="e">
        <f t="shared" si="1"/>
        <v>#DIV/0!</v>
      </c>
    </row>
    <row r="17" spans="1:9" ht="42" thickBot="1" x14ac:dyDescent="0.3">
      <c r="A17" s="25" t="s">
        <v>45</v>
      </c>
      <c r="B17" s="27" t="s">
        <v>30</v>
      </c>
      <c r="C17" s="28"/>
      <c r="D17" s="28"/>
      <c r="E17" s="28"/>
      <c r="F17" s="28"/>
      <c r="G17" s="28"/>
      <c r="H17" s="28">
        <f t="shared" si="0"/>
        <v>0</v>
      </c>
      <c r="I17" s="32" t="e">
        <f t="shared" si="1"/>
        <v>#DIV/0!</v>
      </c>
    </row>
    <row r="18" spans="1:9" ht="28.2" thickBot="1" x14ac:dyDescent="0.3">
      <c r="A18" s="25" t="s">
        <v>46</v>
      </c>
      <c r="B18" s="27" t="s">
        <v>31</v>
      </c>
      <c r="C18" s="28"/>
      <c r="D18" s="28"/>
      <c r="E18" s="28"/>
      <c r="F18" s="28"/>
      <c r="G18" s="28"/>
      <c r="H18" s="28">
        <f t="shared" si="0"/>
        <v>0</v>
      </c>
      <c r="I18" s="32" t="e">
        <f t="shared" si="1"/>
        <v>#DIV/0!</v>
      </c>
    </row>
    <row r="19" spans="1:9" ht="55.8" thickBot="1" x14ac:dyDescent="0.3">
      <c r="A19" s="25" t="s">
        <v>47</v>
      </c>
      <c r="B19" s="27" t="s">
        <v>32</v>
      </c>
      <c r="C19" s="28"/>
      <c r="D19" s="28"/>
      <c r="E19" s="28"/>
      <c r="F19" s="28"/>
      <c r="G19" s="28"/>
      <c r="H19" s="28">
        <f t="shared" si="0"/>
        <v>0</v>
      </c>
      <c r="I19" s="32" t="e">
        <f t="shared" si="1"/>
        <v>#DIV/0!</v>
      </c>
    </row>
    <row r="20" spans="1:9" ht="42" thickBot="1" x14ac:dyDescent="0.3">
      <c r="A20" s="25" t="s">
        <v>48</v>
      </c>
      <c r="B20" s="27" t="s">
        <v>33</v>
      </c>
      <c r="C20" s="28"/>
      <c r="D20" s="28"/>
      <c r="E20" s="28"/>
      <c r="F20" s="28"/>
      <c r="G20" s="28"/>
      <c r="H20" s="28">
        <f t="shared" si="0"/>
        <v>0</v>
      </c>
      <c r="I20" s="32" t="e">
        <f t="shared" si="1"/>
        <v>#DIV/0!</v>
      </c>
    </row>
    <row r="21" spans="1:9" ht="16.2" thickBot="1" x14ac:dyDescent="0.3">
      <c r="A21" s="25" t="s">
        <v>49</v>
      </c>
      <c r="B21" s="27" t="s">
        <v>63</v>
      </c>
      <c r="C21" s="28"/>
      <c r="D21" s="28"/>
      <c r="E21" s="28"/>
      <c r="F21" s="28"/>
      <c r="G21" s="28"/>
      <c r="H21" s="28">
        <f t="shared" si="0"/>
        <v>0</v>
      </c>
      <c r="I21" s="32" t="e">
        <f t="shared" si="1"/>
        <v>#DIV/0!</v>
      </c>
    </row>
    <row r="22" spans="1:9" ht="15.75" customHeight="1" thickBot="1" x14ac:dyDescent="0.3">
      <c r="A22" s="29"/>
      <c r="B22" s="29" t="s">
        <v>5</v>
      </c>
      <c r="C22" s="29"/>
      <c r="D22" s="29"/>
      <c r="E22" s="29"/>
      <c r="F22" s="29"/>
      <c r="G22" s="29"/>
      <c r="H22" s="30">
        <f>SUM(H5:H21)</f>
        <v>0</v>
      </c>
      <c r="I22" s="33" t="e">
        <f t="shared" si="1"/>
        <v>#DIV/0!</v>
      </c>
    </row>
    <row r="23" spans="1:9" ht="16.2" thickBot="1" x14ac:dyDescent="0.3">
      <c r="A23" s="25" t="s">
        <v>6</v>
      </c>
      <c r="B23" s="26" t="s">
        <v>64</v>
      </c>
      <c r="C23" s="28"/>
      <c r="D23" s="28"/>
      <c r="E23" s="28"/>
      <c r="F23" s="28"/>
      <c r="G23" s="28"/>
      <c r="H23" s="28">
        <f>SUM(C23:G23)</f>
        <v>0</v>
      </c>
      <c r="I23" s="32" t="e">
        <f t="shared" si="1"/>
        <v>#DIV/0!</v>
      </c>
    </row>
    <row r="24" spans="1:9" ht="16.2" thickBot="1" x14ac:dyDescent="0.3">
      <c r="A24" s="25" t="s">
        <v>50</v>
      </c>
      <c r="B24" s="26" t="s">
        <v>65</v>
      </c>
      <c r="C24" s="28"/>
      <c r="D24" s="28"/>
      <c r="E24" s="28"/>
      <c r="F24" s="28"/>
      <c r="G24" s="28"/>
      <c r="H24" s="28"/>
      <c r="I24" s="32" t="e">
        <f t="shared" si="1"/>
        <v>#DIV/0!</v>
      </c>
    </row>
    <row r="25" spans="1:9" ht="16.2" thickBot="1" x14ac:dyDescent="0.3">
      <c r="A25" s="25" t="s">
        <v>13</v>
      </c>
      <c r="B25" s="26" t="s">
        <v>67</v>
      </c>
      <c r="C25" s="28"/>
      <c r="D25" s="28"/>
      <c r="E25" s="28"/>
      <c r="F25" s="28"/>
      <c r="G25" s="28"/>
      <c r="H25" s="28">
        <f t="shared" ref="H25:H38" si="3">SUM(C25:G25)</f>
        <v>0</v>
      </c>
      <c r="I25" s="32" t="e">
        <f t="shared" ref="I25:I40" si="4">H25/$H$42</f>
        <v>#DIV/0!</v>
      </c>
    </row>
    <row r="26" spans="1:9" ht="16.2" thickBot="1" x14ac:dyDescent="0.3">
      <c r="A26" s="25" t="s">
        <v>54</v>
      </c>
      <c r="B26" s="26" t="s">
        <v>68</v>
      </c>
      <c r="C26" s="28" t="s">
        <v>66</v>
      </c>
      <c r="D26" s="28"/>
      <c r="E26" s="28"/>
      <c r="F26" s="28"/>
      <c r="G26" s="28"/>
      <c r="H26" s="28"/>
      <c r="I26" s="32" t="e">
        <f t="shared" si="4"/>
        <v>#DIV/0!</v>
      </c>
    </row>
    <row r="27" spans="1:9" ht="16.2" thickBot="1" x14ac:dyDescent="0.3">
      <c r="A27" s="25" t="s">
        <v>55</v>
      </c>
      <c r="B27" s="26" t="s">
        <v>69</v>
      </c>
      <c r="C27" s="28"/>
      <c r="D27" s="28"/>
      <c r="E27" s="28"/>
      <c r="F27" s="28"/>
      <c r="G27" s="28"/>
      <c r="H27" s="28"/>
      <c r="I27" s="32" t="e">
        <f t="shared" si="4"/>
        <v>#DIV/0!</v>
      </c>
    </row>
    <row r="28" spans="1:9" ht="16.2" thickBot="1" x14ac:dyDescent="0.3">
      <c r="A28" s="25" t="s">
        <v>56</v>
      </c>
      <c r="B28" s="26" t="s">
        <v>70</v>
      </c>
      <c r="C28" s="28"/>
      <c r="D28" s="28"/>
      <c r="E28" s="28"/>
      <c r="F28" s="28"/>
      <c r="G28" s="28"/>
      <c r="H28" s="28"/>
      <c r="I28" s="32" t="e">
        <f t="shared" si="4"/>
        <v>#DIV/0!</v>
      </c>
    </row>
    <row r="29" spans="1:9" ht="16.2" thickBot="1" x14ac:dyDescent="0.3">
      <c r="A29" s="25" t="s">
        <v>57</v>
      </c>
      <c r="B29" s="26" t="s">
        <v>71</v>
      </c>
      <c r="C29" s="28"/>
      <c r="D29" s="28"/>
      <c r="E29" s="28"/>
      <c r="F29" s="28"/>
      <c r="G29" s="28"/>
      <c r="H29" s="28"/>
      <c r="I29" s="32" t="e">
        <f t="shared" si="4"/>
        <v>#DIV/0!</v>
      </c>
    </row>
    <row r="30" spans="1:9" ht="16.2" thickBot="1" x14ac:dyDescent="0.3">
      <c r="A30" s="25" t="s">
        <v>34</v>
      </c>
      <c r="B30" s="26" t="s">
        <v>72</v>
      </c>
      <c r="C30" s="28"/>
      <c r="D30" s="28"/>
      <c r="E30" s="28"/>
      <c r="F30" s="28"/>
      <c r="G30" s="28"/>
      <c r="H30" s="28">
        <f t="shared" si="3"/>
        <v>0</v>
      </c>
      <c r="I30" s="32" t="e">
        <f t="shared" si="4"/>
        <v>#DIV/0!</v>
      </c>
    </row>
    <row r="31" spans="1:9" ht="16.2" thickBot="1" x14ac:dyDescent="0.3">
      <c r="A31" s="25" t="s">
        <v>7</v>
      </c>
      <c r="B31" s="26" t="s">
        <v>73</v>
      </c>
      <c r="C31" s="28"/>
      <c r="D31" s="28"/>
      <c r="E31" s="28"/>
      <c r="F31" s="28"/>
      <c r="G31" s="28"/>
      <c r="H31" s="28">
        <f t="shared" si="3"/>
        <v>0</v>
      </c>
      <c r="I31" s="32" t="e">
        <f t="shared" si="4"/>
        <v>#DIV/0!</v>
      </c>
    </row>
    <row r="32" spans="1:9" ht="16.2" thickBot="1" x14ac:dyDescent="0.3">
      <c r="A32" s="25" t="s">
        <v>8</v>
      </c>
      <c r="B32" s="26" t="s">
        <v>83</v>
      </c>
      <c r="C32" s="28"/>
      <c r="D32" s="28"/>
      <c r="E32" s="28"/>
      <c r="F32" s="28"/>
      <c r="G32" s="28"/>
      <c r="H32" s="28">
        <f t="shared" si="3"/>
        <v>0</v>
      </c>
      <c r="I32" s="32" t="e">
        <f t="shared" si="4"/>
        <v>#DIV/0!</v>
      </c>
    </row>
    <row r="33" spans="1:9" ht="16.2" thickBot="1" x14ac:dyDescent="0.3">
      <c r="A33" s="25" t="s">
        <v>11</v>
      </c>
      <c r="B33" s="26" t="s">
        <v>74</v>
      </c>
      <c r="C33" s="28"/>
      <c r="D33" s="28"/>
      <c r="E33" s="28"/>
      <c r="F33" s="28"/>
      <c r="G33" s="28"/>
      <c r="H33" s="28">
        <f t="shared" si="3"/>
        <v>0</v>
      </c>
      <c r="I33" s="32" t="e">
        <f t="shared" si="4"/>
        <v>#DIV/0!</v>
      </c>
    </row>
    <row r="34" spans="1:9" ht="16.2" thickBot="1" x14ac:dyDescent="0.3">
      <c r="A34" s="25" t="s">
        <v>12</v>
      </c>
      <c r="B34" s="26" t="s">
        <v>75</v>
      </c>
      <c r="C34" s="28"/>
      <c r="D34" s="28"/>
      <c r="E34" s="28"/>
      <c r="F34" s="28"/>
      <c r="G34" s="28"/>
      <c r="H34" s="28"/>
      <c r="I34" s="32" t="e">
        <f t="shared" si="4"/>
        <v>#DIV/0!</v>
      </c>
    </row>
    <row r="35" spans="1:9" ht="16.2" thickBot="1" x14ac:dyDescent="0.3">
      <c r="A35" s="25" t="s">
        <v>51</v>
      </c>
      <c r="B35" s="26" t="s">
        <v>76</v>
      </c>
      <c r="C35" s="28"/>
      <c r="D35" s="28"/>
      <c r="E35" s="28"/>
      <c r="F35" s="28"/>
      <c r="G35" s="28"/>
      <c r="H35" s="28">
        <f t="shared" si="3"/>
        <v>0</v>
      </c>
      <c r="I35" s="32" t="e">
        <f t="shared" si="4"/>
        <v>#DIV/0!</v>
      </c>
    </row>
    <row r="36" spans="1:9" ht="16.2" thickBot="1" x14ac:dyDescent="0.3">
      <c r="A36" s="25" t="s">
        <v>52</v>
      </c>
      <c r="B36" s="26" t="s">
        <v>77</v>
      </c>
      <c r="C36" s="28"/>
      <c r="D36" s="28"/>
      <c r="E36" s="28"/>
      <c r="F36" s="28"/>
      <c r="G36" s="28"/>
      <c r="H36" s="28"/>
      <c r="I36" s="32" t="e">
        <f t="shared" si="4"/>
        <v>#DIV/0!</v>
      </c>
    </row>
    <row r="37" spans="1:9" ht="16.2" thickBot="1" x14ac:dyDescent="0.3">
      <c r="A37" s="25" t="s">
        <v>80</v>
      </c>
      <c r="B37" s="26" t="s">
        <v>78</v>
      </c>
      <c r="C37" s="28"/>
      <c r="D37" s="28"/>
      <c r="E37" s="28"/>
      <c r="F37" s="28"/>
      <c r="G37" s="28"/>
      <c r="H37" s="28">
        <f t="shared" si="3"/>
        <v>0</v>
      </c>
      <c r="I37" s="32" t="e">
        <f t="shared" si="4"/>
        <v>#DIV/0!</v>
      </c>
    </row>
    <row r="38" spans="1:9" ht="16.2" thickBot="1" x14ac:dyDescent="0.3">
      <c r="A38" s="25"/>
      <c r="B38" s="26" t="s">
        <v>79</v>
      </c>
      <c r="C38" s="28"/>
      <c r="D38" s="28"/>
      <c r="E38" s="28"/>
      <c r="F38" s="28"/>
      <c r="G38" s="28"/>
      <c r="H38" s="28">
        <f t="shared" si="3"/>
        <v>0</v>
      </c>
      <c r="I38" s="32" t="e">
        <f t="shared" si="4"/>
        <v>#DIV/0!</v>
      </c>
    </row>
    <row r="39" spans="1:9" ht="16.2" thickBot="1" x14ac:dyDescent="0.3">
      <c r="A39" s="4"/>
      <c r="B39" s="29" t="s">
        <v>9</v>
      </c>
      <c r="C39" s="2"/>
      <c r="D39" s="2"/>
      <c r="E39" s="2"/>
      <c r="F39" s="2"/>
      <c r="G39" s="2"/>
      <c r="H39" s="31">
        <f>SUM(H23:H38)</f>
        <v>0</v>
      </c>
      <c r="I39" s="33" t="e">
        <f t="shared" si="4"/>
        <v>#DIV/0!</v>
      </c>
    </row>
    <row r="40" spans="1:9" ht="14.4" thickBot="1" x14ac:dyDescent="0.3">
      <c r="A40" s="8"/>
      <c r="B40" s="35" t="s">
        <v>10</v>
      </c>
      <c r="C40" s="8"/>
      <c r="D40" s="8"/>
      <c r="E40" s="8"/>
      <c r="F40" s="8"/>
      <c r="G40" s="8"/>
      <c r="H40" s="8">
        <f>H22+H39</f>
        <v>0</v>
      </c>
      <c r="I40" s="34" t="e">
        <f t="shared" si="4"/>
        <v>#DIV/0!</v>
      </c>
    </row>
    <row r="41" spans="1:9" ht="16.8" thickTop="1" thickBot="1" x14ac:dyDescent="0.3">
      <c r="A41" s="25" t="s">
        <v>53</v>
      </c>
      <c r="B41" s="26" t="s">
        <v>82</v>
      </c>
      <c r="C41" s="28"/>
      <c r="D41" s="28"/>
      <c r="E41" s="28"/>
      <c r="F41" s="28"/>
      <c r="G41" s="28"/>
      <c r="H41" s="28"/>
      <c r="I41" s="28"/>
    </row>
    <row r="42" spans="1:9" ht="14.4" thickBot="1" x14ac:dyDescent="0.3">
      <c r="A42" s="7"/>
      <c r="B42" s="13" t="s">
        <v>21</v>
      </c>
      <c r="C42" s="8">
        <f>SUM(C22:C41)</f>
        <v>0</v>
      </c>
      <c r="D42" s="9">
        <f>SUM(D22:D41)</f>
        <v>0</v>
      </c>
      <c r="E42" s="8">
        <f>SUM(E22:E41)</f>
        <v>0</v>
      </c>
      <c r="F42" s="9">
        <f>SUM(F22:F41)</f>
        <v>0</v>
      </c>
      <c r="G42" s="8">
        <f>SUM(G22:G41)</f>
        <v>0</v>
      </c>
      <c r="H42" s="10">
        <f>SUM(H40:H41)</f>
        <v>0</v>
      </c>
      <c r="I42" s="11" t="e">
        <f>H42/$H$42</f>
        <v>#DIV/0!</v>
      </c>
    </row>
    <row r="43" spans="1:9" ht="15" thickTop="1" thickBot="1" x14ac:dyDescent="0.3">
      <c r="A43" s="12"/>
      <c r="B43" s="13" t="s">
        <v>22</v>
      </c>
      <c r="C43" s="14" t="e">
        <f t="shared" ref="C43:H43" si="5">C42/$H$42</f>
        <v>#DIV/0!</v>
      </c>
      <c r="D43" s="14" t="e">
        <f t="shared" si="5"/>
        <v>#DIV/0!</v>
      </c>
      <c r="E43" s="15" t="e">
        <f t="shared" si="5"/>
        <v>#DIV/0!</v>
      </c>
      <c r="F43" s="16" t="e">
        <f t="shared" si="5"/>
        <v>#DIV/0!</v>
      </c>
      <c r="G43" s="14" t="e">
        <f t="shared" si="5"/>
        <v>#DIV/0!</v>
      </c>
      <c r="H43" s="17" t="e">
        <f t="shared" si="5"/>
        <v>#DIV/0!</v>
      </c>
      <c r="I43" s="18">
        <v>1</v>
      </c>
    </row>
    <row r="44" spans="1:9" ht="15.6" x14ac:dyDescent="0.3">
      <c r="A44" s="19"/>
      <c r="B44" s="23" t="s">
        <v>23</v>
      </c>
      <c r="C44" s="20"/>
      <c r="D44" s="20"/>
      <c r="E44" s="20"/>
      <c r="F44" s="20"/>
      <c r="G44" s="22"/>
      <c r="H44" s="24"/>
      <c r="I44" s="21"/>
    </row>
    <row r="45" spans="1:9" ht="15.6" x14ac:dyDescent="0.3">
      <c r="A45" s="19"/>
      <c r="B45" s="23" t="s">
        <v>24</v>
      </c>
      <c r="C45" s="20"/>
      <c r="D45" s="20"/>
      <c r="E45" s="20"/>
      <c r="F45" s="20"/>
      <c r="G45" s="20"/>
      <c r="H45" s="24"/>
      <c r="I45" s="21"/>
    </row>
    <row r="46" spans="1:9" ht="15.6" x14ac:dyDescent="0.3">
      <c r="A46" s="19"/>
      <c r="B46" s="23" t="s">
        <v>81</v>
      </c>
      <c r="C46" s="20"/>
      <c r="D46" s="20"/>
      <c r="E46" s="20"/>
      <c r="F46" s="20"/>
      <c r="G46" s="20"/>
      <c r="H46" s="24"/>
      <c r="I46" s="21"/>
    </row>
  </sheetData>
  <mergeCells count="9">
    <mergeCell ref="A2:A4"/>
    <mergeCell ref="B2:B4"/>
    <mergeCell ref="C2:G2"/>
    <mergeCell ref="H2:H4"/>
    <mergeCell ref="I2:I4"/>
    <mergeCell ref="D3:D4"/>
    <mergeCell ref="E3:E4"/>
    <mergeCell ref="F3:F4"/>
    <mergeCell ref="G3:G4"/>
  </mergeCells>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CB8279CC03A6646A5CD383E5126D402" ma:contentTypeVersion="13" ma:contentTypeDescription="Create a new document." ma:contentTypeScope="" ma:versionID="c7bbb9a5ee23e0046f0495651901cbe4">
  <xsd:schema xmlns:xsd="http://www.w3.org/2001/XMLSchema" xmlns:xs="http://www.w3.org/2001/XMLSchema" xmlns:p="http://schemas.microsoft.com/office/2006/metadata/properties" xmlns:ns2="cb5de15c-d6bd-485a-a499-21d55b6ce872" xmlns:ns3="2ac9c9d0-fb43-4628-bc30-e2a105646895" targetNamespace="http://schemas.microsoft.com/office/2006/metadata/properties" ma:root="true" ma:fieldsID="b0f349cf456a5219affc4e76c1bcf6a1" ns2:_="" ns3:_="">
    <xsd:import namespace="cb5de15c-d6bd-485a-a499-21d55b6ce872"/>
    <xsd:import namespace="2ac9c9d0-fb43-4628-bc30-e2a105646895"/>
    <xsd:element name="properties">
      <xsd:complexType>
        <xsd:sequence>
          <xsd:element name="documentManagement">
            <xsd:complexType>
              <xsd:all>
                <xsd:element ref="ns2:Contract_x0020_with" minOccurs="0"/>
                <xsd:element ref="ns2:Contract_x0020_Type" minOccurs="0"/>
                <xsd:element ref="ns2:Division" minOccurs="0"/>
                <xsd:element ref="ns2:Start_x0020_Date" minOccurs="0"/>
                <xsd:element ref="ns2:End_x0020_Date" minOccurs="0"/>
                <xsd:element ref="ns2:Renewal_x0020_Due_x0020_Date" minOccurs="0"/>
                <xsd:element ref="ns2:MediaServiceMetadata" minOccurs="0"/>
                <xsd:element ref="ns2:MediaServiceFastMetadata"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b5de15c-d6bd-485a-a499-21d55b6ce872" elementFormDefault="qualified">
    <xsd:import namespace="http://schemas.microsoft.com/office/2006/documentManagement/types"/>
    <xsd:import namespace="http://schemas.microsoft.com/office/infopath/2007/PartnerControls"/>
    <xsd:element name="Contract_x0020_with" ma:index="2" nillable="true" ma:displayName="Contract with" ma:description="Vendor or entity the contract or agreement is with" ma:internalName="Contract_x0020_with">
      <xsd:simpleType>
        <xsd:restriction base="dms:Text">
          <xsd:maxLength value="255"/>
        </xsd:restriction>
      </xsd:simpleType>
    </xsd:element>
    <xsd:element name="Contract_x0020_Type" ma:index="3" nillable="true" ma:displayName="Contract Type" ma:format="Dropdown" ma:internalName="Contract_x0020_Type">
      <xsd:simpleType>
        <xsd:restriction base="dms:Choice">
          <xsd:enumeration value="Audit Services"/>
          <xsd:enumeration value="IT Services"/>
          <xsd:enumeration value="Lease"/>
          <xsd:enumeration value="Professional Services"/>
        </xsd:restriction>
      </xsd:simpleType>
    </xsd:element>
    <xsd:element name="Division" ma:index="4" nillable="true" ma:displayName="Division" ma:format="Dropdown" ma:internalName="Division">
      <xsd:simpleType>
        <xsd:restriction base="dms:Choice">
          <xsd:enumeration value="ADMIN"/>
          <xsd:enumeration value="DFI"/>
          <xsd:enumeration value="DSA"/>
          <xsd:enumeration value="FAD"/>
          <xsd:enumeration value="ITS"/>
          <xsd:enumeration value="PAD"/>
        </xsd:restriction>
      </xsd:simpleType>
    </xsd:element>
    <xsd:element name="Start_x0020_Date" ma:index="5" nillable="true" ma:displayName="Start Date" ma:description="Start date of the contract or agreement" ma:format="DateOnly" ma:internalName="Start_x0020_Date">
      <xsd:simpleType>
        <xsd:restriction base="dms:DateTime"/>
      </xsd:simpleType>
    </xsd:element>
    <xsd:element name="End_x0020_Date" ma:index="6" nillable="true" ma:displayName="End Date" ma:description="End date of the contract or agreement" ma:format="DateOnly" ma:internalName="End_x0020_Date">
      <xsd:simpleType>
        <xsd:restriction base="dms:DateTime"/>
      </xsd:simpleType>
    </xsd:element>
    <xsd:element name="Renewal_x0020_Due_x0020_Date" ma:index="7" nillable="true" ma:displayName="Renewal Due Date" ma:description="Date contract or agreement is due for renewal" ma:format="DateOnly" ma:internalName="Renewal_x0020_Due_x0020_Date">
      <xsd:simpleType>
        <xsd:restriction base="dms:DateTime"/>
      </xsd:simpleType>
    </xsd:element>
    <xsd:element name="MediaServiceMetadata" ma:index="14" nillable="true" ma:displayName="MediaServiceMetadata" ma:hidden="true" ma:internalName="MediaServiceMetadata" ma:readOnly="true">
      <xsd:simpleType>
        <xsd:restriction base="dms:Note"/>
      </xsd:simpleType>
    </xsd:element>
    <xsd:element name="MediaServiceFastMetadata" ma:index="15" nillable="true" ma:displayName="MediaServiceFastMetadata" ma:hidden="true" ma:internalName="MediaServiceFastMetadata" ma:readOnly="true">
      <xsd:simpleType>
        <xsd:restriction base="dms:Note"/>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ac9c9d0-fb43-4628-bc30-e2a105646895"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haredWithUsers xmlns="2ac9c9d0-fb43-4628-bc30-e2a105646895">
      <UserInfo>
        <DisplayName>Jennifer Burggraf</DisplayName>
        <AccountId>131</AccountId>
        <AccountType/>
      </UserInfo>
    </SharedWithUsers>
    <End_x0020_Date xmlns="cb5de15c-d6bd-485a-a499-21d55b6ce872" xsi:nil="true"/>
    <Division xmlns="cb5de15c-d6bd-485a-a499-21d55b6ce872" xsi:nil="true"/>
    <Contract_x0020_Type xmlns="cb5de15c-d6bd-485a-a499-21d55b6ce872" xsi:nil="true"/>
    <Contract_x0020_with xmlns="cb5de15c-d6bd-485a-a499-21d55b6ce872" xsi:nil="true"/>
    <Start_x0020_Date xmlns="cb5de15c-d6bd-485a-a499-21d55b6ce872" xsi:nil="true"/>
    <Renewal_x0020_Due_x0020_Date xmlns="cb5de15c-d6bd-485a-a499-21d55b6ce872"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AC91959-1C65-4027-BD9B-BD2F709C572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b5de15c-d6bd-485a-a499-21d55b6ce872"/>
    <ds:schemaRef ds:uri="2ac9c9d0-fb43-4628-bc30-e2a10564689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401D7E2-4D01-4017-95DE-D458D3CB37E7}">
  <ds:schemaRefs>
    <ds:schemaRef ds:uri="http://schemas.microsoft.com/office/2006/documentManagement/types"/>
    <ds:schemaRef ds:uri="http://purl.org/dc/dcmitype/"/>
    <ds:schemaRef ds:uri="2ac9c9d0-fb43-4628-bc30-e2a105646895"/>
    <ds:schemaRef ds:uri="http://schemas.microsoft.com/office/2006/metadata/properties"/>
    <ds:schemaRef ds:uri="cb5de15c-d6bd-485a-a499-21d55b6ce872"/>
    <ds:schemaRef ds:uri="http://schemas.openxmlformats.org/package/2006/metadata/core-properties"/>
    <ds:schemaRef ds:uri="http://www.w3.org/XML/1998/namespace"/>
    <ds:schemaRef ds:uri="http://purl.org/dc/elements/1.1/"/>
    <ds:schemaRef ds:uri="http://schemas.microsoft.com/office/infopath/2007/PartnerControls"/>
    <ds:schemaRef ds:uri="http://purl.org/dc/terms/"/>
  </ds:schemaRefs>
</ds:datastoreItem>
</file>

<file path=customXml/itemProps3.xml><?xml version="1.0" encoding="utf-8"?>
<ds:datastoreItem xmlns:ds="http://schemas.openxmlformats.org/officeDocument/2006/customXml" ds:itemID="{A1E374C9-FEDB-4960-8B29-D6FC7C86F10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Manager/>
  <Company>Arizona Auditor General</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Katherine Grzybowski</dc:creator>
  <cp:keywords/>
  <dc:description/>
  <cp:lastModifiedBy>Julie Cantrell</cp:lastModifiedBy>
  <cp:revision/>
  <dcterms:created xsi:type="dcterms:W3CDTF">2023-07-12T13:47:14Z</dcterms:created>
  <dcterms:modified xsi:type="dcterms:W3CDTF">2025-02-13T18:58:41Z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0x010100DCB8279CC03A6646A5CD383E5126D402</vt:lpwstr>
  </property>
</Properties>
</file>